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enterprisecommunity.sharepoint.com/sites/NationalInitiatives/Green_Communities/ZOT/ZOT PROGRAM/PUBLISHED TEMPLATE/"/>
    </mc:Choice>
  </mc:AlternateContent>
  <xr:revisionPtr revIDLastSave="8845" documentId="11_B7973185AD3536CA30F2E45D6ABF533732DC8217" xr6:coauthVersionLast="47" xr6:coauthVersionMax="47" xr10:uidLastSave="{0A23BB6B-ABF7-4B84-B953-CFB3787797F3}"/>
  <bookViews>
    <workbookView xWindow="28680" yWindow="-120" windowWidth="29040" windowHeight="15720" activeTab="3" xr2:uid="{00000000-000D-0000-FFFF-FFFF00000000}"/>
  </bookViews>
  <sheets>
    <sheet name="I. ZOT Standard Introduction" sheetId="4" r:id="rId1"/>
    <sheet name="II. Program Requirements" sheetId="1" r:id="rId2"/>
    <sheet name="III. Cover Sheet" sheetId="5" r:id="rId3"/>
    <sheet name="IV. ZOT Plan" sheetId="15" r:id="rId4"/>
    <sheet name="DATA" sheetId="14" state="hidden" r:id="rId5"/>
    <sheet name="V.  Progress Report - Yr 1 " sheetId="16" r:id="rId6"/>
    <sheet name="V.  Progress Report - Yr 2" sheetId="6" r:id="rId7"/>
    <sheet name="V.  Progress Report - Yr 3" sheetId="1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5" l="1"/>
  <c r="O72" i="15"/>
  <c r="O71" i="15"/>
  <c r="O70" i="15"/>
  <c r="O69" i="15"/>
  <c r="O68" i="15"/>
  <c r="O73" i="15" s="1"/>
  <c r="F60" i="15"/>
  <c r="F59" i="15"/>
  <c r="F58" i="15"/>
  <c r="F57" i="15"/>
  <c r="F56" i="15"/>
  <c r="F55" i="15"/>
  <c r="F54" i="15"/>
  <c r="F53" i="15"/>
  <c r="D24" i="15"/>
  <c r="O53" i="15"/>
  <c r="J53" i="15"/>
  <c r="J54" i="15"/>
  <c r="J55" i="15"/>
  <c r="J56" i="15"/>
  <c r="J57" i="15"/>
  <c r="J58" i="15"/>
  <c r="J59" i="15"/>
  <c r="J60" i="15"/>
  <c r="U45" i="15"/>
  <c r="J72" i="15"/>
  <c r="J71" i="15"/>
  <c r="J70" i="15"/>
  <c r="J68" i="15"/>
  <c r="J69" i="15"/>
  <c r="O60" i="15"/>
  <c r="O59" i="15"/>
  <c r="O58" i="15"/>
  <c r="O57" i="15"/>
  <c r="O56" i="15"/>
  <c r="O55" i="15"/>
  <c r="O54" i="15"/>
  <c r="T53" i="15"/>
  <c r="T54" i="15"/>
  <c r="T55" i="15"/>
  <c r="T56" i="15"/>
  <c r="T57" i="15"/>
  <c r="T58" i="15"/>
  <c r="T59" i="15"/>
  <c r="T60" i="15"/>
  <c r="O39" i="15"/>
  <c r="P45" i="15"/>
  <c r="U73" i="15"/>
  <c r="S73" i="15"/>
  <c r="T72" i="15"/>
  <c r="T71" i="15"/>
  <c r="T70" i="15"/>
  <c r="T69" i="15"/>
  <c r="T68" i="15"/>
  <c r="T44" i="15"/>
  <c r="T43" i="15"/>
  <c r="T42" i="15"/>
  <c r="T41" i="15"/>
  <c r="T40" i="15"/>
  <c r="T39" i="15"/>
  <c r="K61" i="15"/>
  <c r="O44" i="15"/>
  <c r="O43" i="15"/>
  <c r="O42" i="15"/>
  <c r="O41" i="15"/>
  <c r="O40" i="15"/>
  <c r="I45" i="15"/>
  <c r="H22" i="15" s="1"/>
  <c r="U61" i="15"/>
  <c r="S45" i="15"/>
  <c r="Y40" i="15" s="1"/>
  <c r="N73" i="15"/>
  <c r="P73" i="15"/>
  <c r="P61" i="15"/>
  <c r="K73" i="15"/>
  <c r="K45" i="15"/>
  <c r="H24" i="15" s="1"/>
  <c r="I73" i="15"/>
  <c r="N45" i="15" l="1"/>
  <c r="J73" i="15"/>
  <c r="Y43" i="15"/>
  <c r="N24" i="15" s="1"/>
  <c r="O61" i="15"/>
  <c r="T45" i="15"/>
  <c r="Y41" i="15" s="1"/>
  <c r="N23" i="15" s="1"/>
  <c r="N22" i="15" s="1"/>
  <c r="T73" i="15"/>
  <c r="T61" i="15"/>
  <c r="J61" i="15"/>
  <c r="H25" i="15" s="1"/>
  <c r="J45" i="15"/>
  <c r="H23" i="15" s="1"/>
  <c r="S61" i="15"/>
  <c r="N61" i="15"/>
  <c r="O45" i="15"/>
  <c r="I61" i="15"/>
  <c r="D23" i="15"/>
  <c r="Y42" i="15" l="1"/>
  <c r="N25" i="15" s="1"/>
</calcChain>
</file>

<file path=xl/sharedStrings.xml><?xml version="1.0" encoding="utf-8"?>
<sst xmlns="http://schemas.openxmlformats.org/spreadsheetml/2006/main" count="482" uniqueCount="320">
  <si>
    <t>1. Introduction</t>
  </si>
  <si>
    <t>The Green Communities ZOT program provides a framework for affordable housing developers to design a strategy for, track progress towards, and document their building's acheivement of net-zero-emissions within 20 years or less. Projects that achieve the Zero-Over-Time Standard with Enterprise Green Communities have demonstrated that their property has successfully met the three components of the National Definition of a Zero-Emissions Building while ensuring a holistic-approach to building sustainable, healthy, quality homes for people.</t>
  </si>
  <si>
    <t xml:space="preserve">Achieving the Zero-Over-Time Standard with Enterprise Green Communities includes an initial phase in which the Decarbonization ZOT Audit and ZOT Plan are documented and reviewed, followed by an annual process of documenting the progress of the work, including Phase 1 Immediate Impact Measures, and re-affirming the ZOT approach in accordance with the property’s unique plan to acheive all ZOT program requirements. The third and last part of the ZOT certification process includes the submission of the Final ZOT Report reflecting how the project achieved the energy reduction, emissions and renewable energy integration requirements, as well as fulfilled the property’s climate resilience and healthy design objectives laid out in their unique Zero-Over-Time plan.
</t>
  </si>
  <si>
    <t>2. ZOT Certification Process:</t>
  </si>
  <si>
    <r>
      <rPr>
        <b/>
        <sz val="11"/>
        <color rgb="FF000000"/>
        <rFont val="Symbol"/>
      </rPr>
      <t>·</t>
    </r>
    <r>
      <rPr>
        <b/>
        <sz val="11"/>
        <color rgb="FF000000"/>
        <rFont val="Times New Roman"/>
      </rPr>
      <t xml:space="preserve">       </t>
    </r>
    <r>
      <rPr>
        <b/>
        <sz val="11"/>
        <color rgb="FF000000"/>
        <rFont val="Public Sans"/>
      </rPr>
      <t>Part 1: The ZOT Plan</t>
    </r>
  </si>
  <si>
    <r>
      <rPr>
        <sz val="11"/>
        <color rgb="FF000000"/>
        <rFont val="Courier New"/>
      </rPr>
      <t>o</t>
    </r>
    <r>
      <rPr>
        <sz val="11"/>
        <color rgb="FF000000"/>
        <rFont val="Times New Roman"/>
      </rPr>
      <t xml:space="preserve">   </t>
    </r>
    <r>
      <rPr>
        <sz val="11"/>
        <color rgb="FF000000"/>
        <rFont val="Public Sans"/>
      </rPr>
      <t>Submittals</t>
    </r>
  </si>
  <si>
    <r>
      <rPr>
        <sz val="11"/>
        <color rgb="FF000000"/>
        <rFont val="Wingdings"/>
      </rPr>
      <t>§</t>
    </r>
    <r>
      <rPr>
        <sz val="11"/>
        <color rgb="FF000000"/>
        <rFont val="Times New Roman"/>
      </rPr>
      <t xml:space="preserve">  </t>
    </r>
    <r>
      <rPr>
        <sz val="11"/>
        <color rgb="FF000000"/>
        <rFont val="Public Sans"/>
      </rPr>
      <t xml:space="preserve">ZOT Standard Cover Sheet </t>
    </r>
  </si>
  <si>
    <r>
      <t>§</t>
    </r>
    <r>
      <rPr>
        <sz val="11"/>
        <color theme="1"/>
        <rFont val="Times New Roman"/>
        <family val="1"/>
      </rPr>
      <t xml:space="preserve">  </t>
    </r>
    <r>
      <rPr>
        <sz val="11"/>
        <color theme="1"/>
        <rFont val="Public Sans"/>
      </rPr>
      <t>ZOT Decarbonization Audit</t>
    </r>
  </si>
  <si>
    <r>
      <rPr>
        <sz val="11"/>
        <color rgb="FF000000"/>
        <rFont val="Wingdings"/>
      </rPr>
      <t>§</t>
    </r>
    <r>
      <rPr>
        <sz val="11"/>
        <color rgb="FF000000"/>
        <rFont val="Times New Roman"/>
      </rPr>
      <t xml:space="preserve">  </t>
    </r>
    <r>
      <rPr>
        <sz val="11"/>
        <color rgb="FF000000"/>
        <rFont val="Public Sans"/>
      </rPr>
      <t xml:space="preserve">The Completed ZOT Plan </t>
    </r>
  </si>
  <si>
    <r>
      <rPr>
        <sz val="11"/>
        <color rgb="FF000000"/>
        <rFont val="Wingdings"/>
      </rPr>
      <t>§</t>
    </r>
    <r>
      <rPr>
        <sz val="11"/>
        <color rgb="FF000000"/>
        <rFont val="Times New Roman"/>
      </rPr>
      <t xml:space="preserve">  </t>
    </r>
    <r>
      <rPr>
        <sz val="11"/>
        <color rgb="FF000000"/>
        <rFont val="Public Sans"/>
      </rPr>
      <t>ZOT Energy Model*</t>
    </r>
  </si>
  <si>
    <r>
      <rPr>
        <sz val="11"/>
        <color rgb="FF000000"/>
        <rFont val="Wingdings"/>
      </rPr>
      <t>§</t>
    </r>
    <r>
      <rPr>
        <sz val="11"/>
        <color rgb="FF000000"/>
        <rFont val="Times New Roman"/>
      </rPr>
      <t xml:space="preserve">  </t>
    </r>
    <r>
      <rPr>
        <sz val="11"/>
        <color rgb="FF000000"/>
        <rFont val="Public Sans"/>
      </rPr>
      <t>Supporting documentation as applicable to the project**</t>
    </r>
  </si>
  <si>
    <r>
      <rPr>
        <b/>
        <sz val="11"/>
        <color rgb="FF000000"/>
        <rFont val="Symbol"/>
      </rPr>
      <t>·</t>
    </r>
    <r>
      <rPr>
        <b/>
        <sz val="11"/>
        <color rgb="FF000000"/>
        <rFont val="Times New Roman"/>
      </rPr>
      <t xml:space="preserve">       </t>
    </r>
    <r>
      <rPr>
        <b/>
        <sz val="11"/>
        <color rgb="FF000000"/>
        <rFont val="Public Sans"/>
      </rPr>
      <t>Part 2: Annual ZOT Progress Reporting</t>
    </r>
  </si>
  <si>
    <r>
      <rPr>
        <sz val="11"/>
        <color rgb="FF000000"/>
        <rFont val="Courier New"/>
      </rPr>
      <t>o</t>
    </r>
    <r>
      <rPr>
        <sz val="11"/>
        <color rgb="FF000000"/>
        <rFont val="Times New Roman"/>
      </rPr>
      <t xml:space="preserve">   </t>
    </r>
    <r>
      <rPr>
        <sz val="11"/>
        <color rgb="FF000000"/>
        <rFont val="Public Sans"/>
      </rPr>
      <t xml:space="preserve">Schedule: Due the first quarter of every year following the initial submission of the   project’s ZOT Plan,  and at least six months after the ZOT certification is initiated. </t>
    </r>
  </si>
  <si>
    <r>
      <rPr>
        <sz val="11"/>
        <color rgb="FF000000"/>
        <rFont val="Courier New"/>
      </rPr>
      <t>o</t>
    </r>
    <r>
      <rPr>
        <sz val="11"/>
        <color rgb="FF000000"/>
        <rFont val="Times New Roman"/>
      </rPr>
      <t xml:space="preserve">   </t>
    </r>
    <r>
      <rPr>
        <sz val="11"/>
        <color rgb="FF000000"/>
        <rFont val="Public Sans"/>
      </rPr>
      <t>Submittals:</t>
    </r>
  </si>
  <si>
    <r>
      <rPr>
        <sz val="11"/>
        <color rgb="FF000000"/>
        <rFont val="Wingdings"/>
      </rPr>
      <t>§</t>
    </r>
    <r>
      <rPr>
        <sz val="11"/>
        <color rgb="FF000000"/>
        <rFont val="Times New Roman"/>
      </rPr>
      <t xml:space="preserve">  </t>
    </r>
    <r>
      <rPr>
        <sz val="11"/>
        <color rgb="FF000000"/>
        <rFont val="Public Sans"/>
      </rPr>
      <t>ZOT Standard Cover Sheet</t>
    </r>
  </si>
  <si>
    <r>
      <rPr>
        <sz val="11"/>
        <color rgb="FF000000"/>
        <rFont val="Wingdings"/>
      </rPr>
      <t>§</t>
    </r>
    <r>
      <rPr>
        <sz val="11"/>
        <color rgb="FF000000"/>
        <rFont val="Times New Roman"/>
      </rPr>
      <t xml:space="preserve">  </t>
    </r>
    <r>
      <rPr>
        <sz val="11"/>
        <color rgb="FF000000"/>
        <rFont val="Public Sans"/>
      </rPr>
      <t>Annual ZOT Plan progress update</t>
    </r>
  </si>
  <si>
    <r>
      <t>·</t>
    </r>
    <r>
      <rPr>
        <b/>
        <sz val="11"/>
        <color theme="1"/>
        <rFont val="Times New Roman"/>
        <family val="1"/>
      </rPr>
      <t xml:space="preserve">       </t>
    </r>
    <r>
      <rPr>
        <b/>
        <sz val="11"/>
        <color theme="1"/>
        <rFont val="Public Sans"/>
      </rPr>
      <t>Part 3: Final ZOT Report</t>
    </r>
  </si>
  <si>
    <r>
      <rPr>
        <sz val="11"/>
        <color rgb="FF000000"/>
        <rFont val="Courier New"/>
      </rPr>
      <t>o</t>
    </r>
    <r>
      <rPr>
        <sz val="11"/>
        <color rgb="FF000000"/>
        <rFont val="Times New Roman"/>
      </rPr>
      <t xml:space="preserve">   </t>
    </r>
    <r>
      <rPr>
        <sz val="11"/>
        <color rgb="FF000000"/>
        <rFont val="Public Sans"/>
      </rPr>
      <t>Schedule: Should be submitted within 12 months of when final ZOT retrofit work is completed.</t>
    </r>
  </si>
  <si>
    <r>
      <t>o</t>
    </r>
    <r>
      <rPr>
        <sz val="11"/>
        <color theme="1"/>
        <rFont val="Times New Roman"/>
        <family val="1"/>
      </rPr>
      <t xml:space="preserve">   </t>
    </r>
    <r>
      <rPr>
        <sz val="11"/>
        <color theme="1"/>
        <rFont val="Public Sans"/>
      </rPr>
      <t>Submittals</t>
    </r>
  </si>
  <si>
    <r>
      <rPr>
        <sz val="11"/>
        <color rgb="FF000000"/>
        <rFont val="Wingdings"/>
      </rPr>
      <t>§</t>
    </r>
    <r>
      <rPr>
        <sz val="11"/>
        <color rgb="FF000000"/>
        <rFont val="Times New Roman"/>
      </rPr>
      <t xml:space="preserve">  </t>
    </r>
    <r>
      <rPr>
        <sz val="11"/>
        <color rgb="FF000000"/>
        <rFont val="Public Sans"/>
      </rPr>
      <t>Final ZOT Plan Report and corresponding documents for compliance</t>
    </r>
  </si>
  <si>
    <r>
      <rPr>
        <sz val="11"/>
        <color rgb="FF000000"/>
        <rFont val="Wingdings"/>
      </rPr>
      <t>§</t>
    </r>
    <r>
      <rPr>
        <sz val="11"/>
        <color rgb="FF000000"/>
        <rFont val="Times New Roman"/>
      </rPr>
      <t xml:space="preserve">  </t>
    </r>
    <r>
      <rPr>
        <sz val="11"/>
        <color rgb="FF000000"/>
        <rFont val="Public Sans"/>
      </rPr>
      <t>ASHRAE Level 2 Audit</t>
    </r>
  </si>
  <si>
    <r>
      <rPr>
        <sz val="11"/>
        <color rgb="FF000000"/>
        <rFont val="Public Sans"/>
      </rPr>
      <t xml:space="preserve">All ZOT submissions should be transmitted to Green Communities for review by email via: </t>
    </r>
    <r>
      <rPr>
        <b/>
        <sz val="11"/>
        <color rgb="FF215C98"/>
        <rFont val="Public Sans"/>
      </rPr>
      <t xml:space="preserve">certification@enterprisecommunity.org </t>
    </r>
    <r>
      <rPr>
        <sz val="11"/>
        <color rgb="FF000000"/>
        <rFont val="Public Sans"/>
      </rPr>
      <t>. All submittals, including initial ZOT Plans, annual progress reports and the Final ZOT Report, will be reviewed within 30 days of submission. Upon completion of a comprehensive review of a submittal, the submittal will either be approved or a request for additional clarification or documentation will be made. 
The ZOT Standard Cover Sheet should accompany every submission. Feedback and/or approval correspondence will be provided in writing via email to the originating email address and contact for that specific submission as designated on the Cover Sheet along with the Property Owner.</t>
    </r>
  </si>
  <si>
    <t>* See tab II. Program Requirements for additional information.
** All required submittals are specified on tab II. Program Requirements.</t>
  </si>
  <si>
    <t>II. Green Communities ZOT Standard Requirements</t>
  </si>
  <si>
    <t>V1. 04/15/2025</t>
  </si>
  <si>
    <t>To achieve the ZOT Standard with Green Communities, a project must demonstrate the following three performance objectives in alignment with the National Definition of a Zero Emissions Building, Part 1* , and implement key health, resilience and sustainable green building strategies, all of which are detailed in the below table.
The National Definition of a Zero Emissions Building:
1. A 30% improvement in energy performance compared to pre-rehab; 
2.  Free of on-site emissions from energy use.
3. Powered solely from clean energy.</t>
  </si>
  <si>
    <r>
      <rPr>
        <b/>
        <sz val="12"/>
        <color rgb="FFFFFFFF"/>
        <rFont val="Aptos Narrow"/>
        <scheme val="minor"/>
      </rPr>
      <t xml:space="preserve">ZOT Requirements
</t>
    </r>
    <r>
      <rPr>
        <sz val="10"/>
        <color rgb="FFFFFFFF"/>
        <rFont val="Aptos Narrow"/>
        <scheme val="minor"/>
      </rPr>
      <t xml:space="preserve">Column B includes all requirements for acheiving the ZOT Standard. Note that only one requirement must be completed in Climate Resilience and Health and safety categories. </t>
    </r>
  </si>
  <si>
    <t>Requirement  Details</t>
  </si>
  <si>
    <r>
      <rPr>
        <b/>
        <sz val="12"/>
        <color rgb="FFFFFFFF"/>
        <rFont val="Aptos Narrow"/>
        <scheme val="minor"/>
      </rPr>
      <t xml:space="preserve">Documentation
</t>
    </r>
    <r>
      <rPr>
        <sz val="11"/>
        <color rgb="FFFFFFFF"/>
        <rFont val="Aptos Narrow"/>
        <scheme val="minor"/>
      </rPr>
      <t>( Columns D - G detail all necessary submittals for the ZOT Standard and correspond with associated program requirement in column B)</t>
    </r>
  </si>
  <si>
    <t>Part 2: ZOT Progress Report</t>
  </si>
  <si>
    <t>National Clean Investment Fund</t>
  </si>
  <si>
    <t>ZOT Audit Report</t>
  </si>
  <si>
    <t>ZOT Plan</t>
  </si>
  <si>
    <t>Individual Submittal 
(Due at the time of submission documenting  related retrofit work )</t>
  </si>
  <si>
    <t xml:space="preserve">References </t>
  </si>
  <si>
    <t>Integrative Predesign</t>
  </si>
  <si>
    <t>Hold at least one preconstruction community design meeting that includes project team members, residents and community stakeholders and focuses on establishing priorities for the project. Document one green goal for the property that emerges from this coordination meeting.</t>
  </si>
  <si>
    <t>x</t>
  </si>
  <si>
    <t xml:space="preserve">Submit a memo specifying one green goal for the project as a result of the community design meeting. </t>
  </si>
  <si>
    <r>
      <t xml:space="preserve">ENERGY AND PERFORMANCE
</t>
    </r>
    <r>
      <rPr>
        <sz val="11"/>
        <color theme="3" tint="9.9978637043366805E-2"/>
        <rFont val="Aptos Narrow"/>
        <family val="2"/>
        <scheme val="minor"/>
      </rPr>
      <t xml:space="preserve"> (required)</t>
    </r>
  </si>
  <si>
    <t>Electric Ready</t>
  </si>
  <si>
    <t xml:space="preserve">For projects that include switching to electric systems and equipment after the first phase of work as part of a ZOT Plan, ensure property is all electric ready such that it is designed and wired to allow for a seamless switch to electricity as a fuel source. </t>
  </si>
  <si>
    <t>-</t>
  </si>
  <si>
    <t>Energy Efficient</t>
  </si>
  <si>
    <t xml:space="preserve">Demonstrate 30% improvement in energy performance compared to pre-retrofit.  Scope to be completed in initial retrofit in Phase 1 of ZOT Plan. </t>
  </si>
  <si>
    <t xml:space="preserve">Submit the project's ZOT Audit Report and energy model showing 30% improvement post-retrofit energy projections. Follow guidance for 2020 Enterprise Green Communities  Criteria 5.1b, 5.2a, or 5.2b.  The project's ASHRAE Level II Audit should be submitted with the completion of implementing the project's ZOT Plan. </t>
  </si>
  <si>
    <t xml:space="preserve">Follow guidance for 2020 Enterprise Green Communities Criteria 5.1b, 5.2a, or 5.2b.  </t>
  </si>
  <si>
    <t>All Electric</t>
  </si>
  <si>
    <t>Demonstrate a pathway  zero  scope 1 &amp; scope 2 emissions within 20 years.</t>
  </si>
  <si>
    <t>The project's ASHRAE Level II Audit should be submitted with the completion of implementing the project's ZOT Plan.</t>
  </si>
  <si>
    <t>Powered Soley from Clean Energy</t>
  </si>
  <si>
    <t xml:space="preserve">Ensure that all, rather than a portion, of energy demand at the property is supplied by renewable sources in the future.  That means calibrating  the property’s “estimated design energy” subtracting the energy supplied by solar to be installed through the course of this retrofit, and identifying how the total energy load will also be served by renewable sources within 20 years or less.  </t>
  </si>
  <si>
    <t xml:space="preserve">The project's ASHRAE Level II Audit should be submitted with the completion of implementing the project's ZOT Plan. </t>
  </si>
  <si>
    <t>Water Conservation</t>
  </si>
  <si>
    <t>Reduce property indoor water-use to 20% below national baseline.</t>
  </si>
  <si>
    <t>Demonstrate the property will reduce 20% reduction in water-use compared to the national baseline using the Enterprise Green Communities Water Conservation Calculator.</t>
  </si>
  <si>
    <t>Enterprise Green Communities Water Conservation Calculator: https://www.greencommunitiesonline.org/sites/default/files/gcc_templates/2020-criterion-4-1-4-2-water-conservation-template-10165.xlsx</t>
  </si>
  <si>
    <r>
      <t xml:space="preserve">CLIMATE RESILIENCE </t>
    </r>
    <r>
      <rPr>
        <sz val="11"/>
        <color theme="3" tint="9.9978637043366805E-2"/>
        <rFont val="Aptos Narrow"/>
        <family val="2"/>
        <scheme val="minor"/>
      </rPr>
      <t>(complete 1)</t>
    </r>
  </si>
  <si>
    <t>Climate Vulnerabilities</t>
  </si>
  <si>
    <t>Conduct an assessment to identify critical risk factors of your property and identify strategies to enable the project to adapt to, and mitigate, climate-related risks.</t>
  </si>
  <si>
    <t xml:space="preserve">Submit the vulnerabilities assessment utilized, and indicate at leaset one learned strategy to be implemented to mitigate climate related risks to people and buildings. </t>
  </si>
  <si>
    <t xml:space="preserve">Enterprise's Climate Risk Reduction Resources provides information on available assessment tools and other resources for understanding climate vulnerabilities: https://www.enterprisecommunity.org/impact-areas/resilience/climate-risk-reduction-resources#Assessing_Risk </t>
  </si>
  <si>
    <t>Flood Proofing</t>
  </si>
  <si>
    <t>Design and install building systems in such a way that, in the case of an emergency, the operation of these systems will not be grossly affected.</t>
  </si>
  <si>
    <t>Emergency Management Plan</t>
  </si>
  <si>
    <t xml:space="preserve">Provide a manual on emergency operations targeted toward O&amp;M staff and other building-level personnel. The manual should provide guidance as to how to sustain the delivery of adequate housing throughout an emergency. </t>
  </si>
  <si>
    <t>Provide the Emergency Managaement Manual for the property.</t>
  </si>
  <si>
    <t xml:space="preserve"> Consider including the following topics in the Manual:  Communication plans for staff and residents to use in the event of an emergency; useful contact information for public utility and other service providers;infrastructure and building “shutdown” procedures; plan for regular testing of backup energy systems.</t>
  </si>
  <si>
    <t>Emergency Back Up Power</t>
  </si>
  <si>
    <t xml:space="preserve">Provide adequate emergency power to serve at least three of the most critical energy loads of the project for at least four consecutive days, 24 hours per day. </t>
  </si>
  <si>
    <r>
      <t xml:space="preserve">HEALTH &amp; SAFETY
</t>
    </r>
    <r>
      <rPr>
        <sz val="11"/>
        <color theme="3" tint="9.9978637043366805E-2"/>
        <rFont val="Aptos Narrow"/>
        <family val="2"/>
        <scheme val="minor"/>
      </rPr>
      <t>(complete 1)</t>
    </r>
  </si>
  <si>
    <t>Lead Testing and Remediation</t>
  </si>
  <si>
    <t xml:space="preserve">Test water from dwelling unit faucets for the presence of lead. If results are above 0, install NSF/ANSI 58 or NSF/ANSI 53 filters in all units and replace these over time per manufacturer’s instructions. </t>
  </si>
  <si>
    <t>Combustion safety testing and remediation</t>
  </si>
  <si>
    <t>For  properties that include existing combustion equipment: Conduct combustion safety testing prior to and after the retrofit. If there are any combustion appliances in the conditioned space, install one hard-wired carbon monoxide (CO) alarm with battery backup function for each sleeping zone, placed per National Fire Protection Association (NFPA) 72.</t>
  </si>
  <si>
    <t>Mechanical ventilation</t>
  </si>
  <si>
    <t>For each dwelling unit, install local mechanical exhaust and whole-house eventilation in full accordance with ASHRAE 62.2-2010.</t>
  </si>
  <si>
    <t>*U.S. Department of Energy National Definition of a Zero Emissions Building, Part 1 https://www.energy.gov/eere/buildings/articles/national-definition-zero-emissions-building</t>
  </si>
  <si>
    <t>Requirement for Certification</t>
  </si>
  <si>
    <t>DOCUMENTATION</t>
  </si>
  <si>
    <t>REFERENCES</t>
  </si>
  <si>
    <t>Part 1 - Initial ZOT Plan</t>
  </si>
  <si>
    <t>Part 2 - Immediate Impact Scope &amp; Annual Progress Report</t>
  </si>
  <si>
    <t>Part 3 - Final ZOT Report at 20 yrs / property conversion</t>
  </si>
  <si>
    <t>INTEGRATIVE DESIGN</t>
  </si>
  <si>
    <t>Engage in a holistic, integrative design process informed by resident and/or community voices.</t>
  </si>
  <si>
    <t>Provide a memo summarizing one  preconstruction community meeting design meeting that occurred. Include where and when  the meeting was held, who (project team members and community stakeholders) was in attendance, which key topics and decisions were addressed.</t>
  </si>
  <si>
    <t>Complete a Zero-Over-Time plan.</t>
  </si>
  <si>
    <r>
      <rPr>
        <b/>
        <sz val="10"/>
        <color rgb="FF153D64"/>
        <rFont val="Aptos Narrow"/>
        <scheme val="minor"/>
      </rPr>
      <t>ZOT Plan:</t>
    </r>
    <r>
      <rPr>
        <sz val="10"/>
        <color rgb="FF153D64"/>
        <rFont val="Aptos Narrow"/>
        <scheme val="minor"/>
      </rPr>
      <t xml:space="preserve"> Document scope of work to meet net-zero emissions over-time and Green Communities ZOT requirements within 20 years or less</t>
    </r>
    <r>
      <rPr>
        <sz val="10"/>
        <color rgb="FF153D64"/>
        <rFont val="Aptos Narrow"/>
        <family val="2"/>
        <scheme val="minor"/>
      </rPr>
      <t xml:space="preserve">. </t>
    </r>
  </si>
  <si>
    <t>Making it Happen: https://www.greencommunitiesonline.org/sites/default/files/zero_over_time_-_decarb_audit_to_zot_plan_.pdf</t>
  </si>
  <si>
    <t>ENERGY AND PERFORMANCE</t>
  </si>
  <si>
    <t xml:space="preserve">Electric Ready for Emergencies: Building(s) are engineered to support electrical systems to be installed or updated according to project's ZOT plan.  </t>
  </si>
  <si>
    <r>
      <rPr>
        <b/>
        <sz val="10"/>
        <color theme="3" tint="9.9978637043366805E-2"/>
        <rFont val="Aptos Narrow"/>
        <scheme val="minor"/>
      </rPr>
      <t xml:space="preserve">ZOT Plan: </t>
    </r>
    <r>
      <rPr>
        <sz val="10"/>
        <color theme="3" tint="9.9978637043366805E-2"/>
        <rFont val="Aptos Narrow"/>
        <family val="2"/>
        <scheme val="minor"/>
      </rPr>
      <t xml:space="preserve"> S</t>
    </r>
    <r>
      <rPr>
        <sz val="10"/>
        <color theme="3" tint="9.9978637043366805E-2"/>
        <rFont val="Aptos Narrow"/>
        <scheme val="minor"/>
      </rPr>
      <t>cope to be completed in initial retrofit to ensure property is all electric ready such that it is designed and wired to allow for a seamless switch to electricity as a fuel source in the event of a planned or un-planned upgrade.</t>
    </r>
  </si>
  <si>
    <t xml:space="preserve">Demonstrate 30% improvement in energy performance compared to pre-retrofit.  </t>
  </si>
  <si>
    <r>
      <rPr>
        <b/>
        <sz val="10"/>
        <color rgb="FF153D64"/>
        <rFont val="Aptos Narrow"/>
        <scheme val="minor"/>
      </rPr>
      <t>Decarbonization Zero-Over-Time-Audit and/or ZOT Plan:</t>
    </r>
    <r>
      <rPr>
        <sz val="10"/>
        <color rgb="FF153D64"/>
        <rFont val="Aptos Narrow"/>
        <scheme val="minor"/>
      </rPr>
      <t xml:space="preserve"> Scope to be completed in initial retrofit to demonstrate a 30% improvement in energy performance compared to pre-rehab; 
</t>
    </r>
    <r>
      <rPr>
        <b/>
        <sz val="10"/>
        <color rgb="FF153D64"/>
        <rFont val="Aptos Narrow"/>
        <scheme val="minor"/>
      </rPr>
      <t>Energy Model :</t>
    </r>
    <r>
      <rPr>
        <sz val="10"/>
        <color rgb="FF153D64"/>
        <rFont val="Aptos Narrow"/>
        <scheme val="minor"/>
      </rPr>
      <t xml:space="preserve"> Show at least 30% improvement post-retrofit energy projections. Follow guidance for 2020 Enterprise Green Communities  Criteria 5.1b, 5.2a, or 5.2b.  </t>
    </r>
  </si>
  <si>
    <t>2020 Enterprise Green Communities Criteria Operating Energy: https://www.greencommunitiesonline.org/operating-energy</t>
  </si>
  <si>
    <t>Pathway zero  scope 1 &amp; scope 2 emissions.</t>
  </si>
  <si>
    <r>
      <rPr>
        <b/>
        <sz val="10"/>
        <color theme="3" tint="9.9978637043366805E-2"/>
        <rFont val="Aptos Narrow"/>
        <family val="2"/>
        <scheme val="minor"/>
      </rPr>
      <t xml:space="preserve">ZOT Plan: </t>
    </r>
    <r>
      <rPr>
        <sz val="10"/>
        <color theme="3" tint="9.9978637043366805E-2"/>
        <rFont val="Aptos Narrow"/>
        <family val="2"/>
        <scheme val="minor"/>
      </rPr>
      <t xml:space="preserve"> Ensure that all, rather than a portion, of energy demand at the property is supplied by renewable sources in the future.  That means noting the property’s “estimated design energy” subtracting the energy supplied by solar to be installed through the course of this retrofit, and identifying how the total energy load will also be served by renewable sources within 20 years or less.  </t>
    </r>
  </si>
  <si>
    <t>Solar installation and/or REC procurement</t>
  </si>
  <si>
    <r>
      <rPr>
        <b/>
        <sz val="10"/>
        <color rgb="FF153D64"/>
        <rFont val="Aptos Narrow"/>
        <scheme val="minor"/>
      </rPr>
      <t>ZOT Plan:</t>
    </r>
    <r>
      <rPr>
        <sz val="10"/>
        <color rgb="FF153D64"/>
        <rFont val="Aptos Narrow"/>
        <scheme val="minor"/>
      </rPr>
      <t xml:space="preserve"> Document implementation plan. </t>
    </r>
    <r>
      <rPr>
        <sz val="10"/>
        <color rgb="FF153D64"/>
        <rFont val="Aptos Narrow"/>
        <family val="2"/>
        <scheme val="minor"/>
      </rPr>
      <t xml:space="preserve">Note Audit reference as applicable. </t>
    </r>
  </si>
  <si>
    <t>Reduce property water-use to 20% below national baseline.</t>
  </si>
  <si>
    <r>
      <rPr>
        <b/>
        <sz val="10"/>
        <color rgb="FF153D64"/>
        <rFont val="Aptos Narrow"/>
        <scheme val="minor"/>
      </rPr>
      <t>Decarbonization Zero-Over-Time-Audit</t>
    </r>
    <r>
      <rPr>
        <sz val="10"/>
        <color rgb="FF153D64"/>
        <rFont val="Aptos Narrow"/>
        <scheme val="minor"/>
      </rPr>
      <t xml:space="preserve">: (insert section number or page); </t>
    </r>
  </si>
  <si>
    <t>CLIMATE RESILIENCE</t>
  </si>
  <si>
    <t>Assess property's climate vulnerabilitoes.</t>
  </si>
  <si>
    <t>Provide property's climate vulnerabilities assessment completed as part of the Decarb ZOT Audit.</t>
  </si>
  <si>
    <t>Flood proofing (safety for people and enable survivability)</t>
  </si>
  <si>
    <r>
      <rPr>
        <b/>
        <sz val="10"/>
        <color rgb="FF153D64"/>
        <rFont val="Aptos Narrow"/>
        <scheme val="minor"/>
      </rPr>
      <t>Decarbonization Zero-Over-Time-Audit</t>
    </r>
    <r>
      <rPr>
        <sz val="10"/>
        <color rgb="FF153D64"/>
        <rFont val="Aptos Narrow"/>
        <scheme val="minor"/>
      </rPr>
      <t>: (insert section)</t>
    </r>
  </si>
  <si>
    <t>Ensure emergency plan is in place for residents and building</t>
  </si>
  <si>
    <t xml:space="preserve">Provide property's emergency management plan. </t>
  </si>
  <si>
    <t>Emergency back up power.</t>
  </si>
  <si>
    <t>HEALTH AND SAFETY</t>
  </si>
  <si>
    <t>Lead and radon testing and remediation</t>
  </si>
  <si>
    <r>
      <rPr>
        <b/>
        <sz val="10"/>
        <color rgb="FF153D64"/>
        <rFont val="Aptos Narrow"/>
        <scheme val="minor"/>
      </rPr>
      <t>Decarbonization Zero-Over-Time-Audit</t>
    </r>
    <r>
      <rPr>
        <sz val="10"/>
        <color rgb="FF153D64"/>
        <rFont val="Aptos Narrow"/>
        <scheme val="minor"/>
      </rPr>
      <t>: (insert section number or page)</t>
    </r>
  </si>
  <si>
    <t>Ensure essential water quality</t>
  </si>
  <si>
    <t>III. ZOT Standard Cover Sheet</t>
  </si>
  <si>
    <t xml:space="preserve">Instructions:
Complete the fields in green below. Update the Submission Details  in Section 2 with every ZOT submittal to Green Communities. </t>
  </si>
  <si>
    <t>Part 1: Initial ZOT Plan</t>
  </si>
  <si>
    <t>Solar for All</t>
  </si>
  <si>
    <t>1. Property and ZOT Plan Profile</t>
  </si>
  <si>
    <t>Part 3: Final ZOT Report</t>
  </si>
  <si>
    <t>Clean Communities Investment Accel.</t>
  </si>
  <si>
    <t xml:space="preserve">Property owner: </t>
  </si>
  <si>
    <t>Other</t>
  </si>
  <si>
    <t xml:space="preserve">Property name:  </t>
  </si>
  <si>
    <t xml:space="preserve">NA </t>
  </si>
  <si>
    <t>Address:</t>
  </si>
  <si>
    <t>Owner email:</t>
  </si>
  <si>
    <t>Owner phone:</t>
  </si>
  <si>
    <t xml:space="preserve"> years</t>
  </si>
  <si>
    <t>months</t>
  </si>
  <si>
    <t>Anticipated initial retrofit start date:</t>
  </si>
  <si>
    <t>Anticipated initial retrofit end date:</t>
  </si>
  <si>
    <t xml:space="preserve">Loan officer email and phone: </t>
  </si>
  <si>
    <t>2. Submission Details</t>
  </si>
  <si>
    <t>Submission Date</t>
  </si>
  <si>
    <t>ZOT Certification Phase</t>
  </si>
  <si>
    <t>ZOT Plan Year 
(ex. 1, 2, 3…20)</t>
  </si>
  <si>
    <t>Notes</t>
  </si>
  <si>
    <t>IV.   ZOT Plan</t>
  </si>
  <si>
    <t>1. Property Information</t>
  </si>
  <si>
    <t>Complete the project information in the green cells below.</t>
  </si>
  <si>
    <t>Property Name:</t>
  </si>
  <si>
    <t>Property Address:</t>
  </si>
  <si>
    <t>Property Gross Sq. Ft.</t>
  </si>
  <si>
    <t>Date:</t>
  </si>
  <si>
    <t>2. ZOT Plan Summary</t>
  </si>
  <si>
    <t xml:space="preserve">This summary table reflects the ZOT Plan outputs as a result of the retrofit scope and performance data points calibrated below in the Detailed ZOT Plan. 
ZOT Plan Summary Instructions:
1. Select the unit by which the property is measuring energy use reduction in cell C19. 
2. Indicate which activities will occur during each of the three phases of the ZOT plan by selecting the appropriate option ("Yes/No/NA") under each "Phase" table heading in the ZOT Plan Summary.  </t>
  </si>
  <si>
    <t>Data Point and Unit of Measurement</t>
  </si>
  <si>
    <t>Existing Conditions</t>
  </si>
  <si>
    <t>Phase 1 Scope</t>
  </si>
  <si>
    <r>
      <rPr>
        <b/>
        <sz val="11"/>
        <color rgb="FF000000"/>
        <rFont val="Aptos Display"/>
        <family val="2"/>
        <scheme val="major"/>
      </rPr>
      <t>Phase 1 Post-Retrofit Compliance</t>
    </r>
    <r>
      <rPr>
        <b/>
        <sz val="12"/>
        <color rgb="FF000000"/>
        <rFont val="Aptos Display"/>
        <family val="2"/>
        <scheme val="major"/>
      </rPr>
      <t xml:space="preserve">
</t>
    </r>
    <r>
      <rPr>
        <sz val="10"/>
        <color rgb="FF000000"/>
        <rFont val="Aptos Display"/>
        <family val="2"/>
        <scheme val="major"/>
      </rPr>
      <t>(Note that compliance metrics are auto calculated from data provided in Phase 1 tables below.)</t>
    </r>
  </si>
  <si>
    <t>Phase 2 Scope</t>
  </si>
  <si>
    <t>Phase 3 Scope</t>
  </si>
  <si>
    <r>
      <t xml:space="preserve">ZOT Plan Compliance
</t>
    </r>
    <r>
      <rPr>
        <sz val="11"/>
        <color rgb="FF000000"/>
        <rFont val="Aptos Display"/>
        <family val="2"/>
        <scheme val="major"/>
      </rPr>
      <t>(Note that compliance metrics are auto calculated from data sourced from Phase 3 tables below.)</t>
    </r>
  </si>
  <si>
    <t>Meets ZOT Requirmemts</t>
  </si>
  <si>
    <t>ZOT  Certification  Requirement Tracking</t>
  </si>
  <si>
    <t xml:space="preserve">Reduce energy load by 30% </t>
  </si>
  <si>
    <t>EUI (kBtu/sf/Yr)</t>
  </si>
  <si>
    <t>% Reduction in energy consumption from pre-retrofit (EUI)</t>
  </si>
  <si>
    <t>All electric</t>
  </si>
  <si>
    <t>Electric Grid Load (kWh/yr)</t>
  </si>
  <si>
    <t>Project electrictric grid load
 (kWh/ yr)</t>
  </si>
  <si>
    <t>Yes</t>
  </si>
  <si>
    <t>Free of Scope 1 and Scope 2 emissions</t>
  </si>
  <si>
    <t>Emissions (TOC2e)</t>
  </si>
  <si>
    <t>Project total scope 1 and scope 2 emissions (TCO2e)</t>
  </si>
  <si>
    <t>Powered by clean energy</t>
  </si>
  <si>
    <t>% Renewable energy</t>
  </si>
  <si>
    <t>% Project's energy load powered by clean energy.</t>
  </si>
  <si>
    <t xml:space="preserve">Water Use </t>
  </si>
  <si>
    <t>No</t>
  </si>
  <si>
    <t>Resilience</t>
  </si>
  <si>
    <t>Resilience strategies implemented?</t>
  </si>
  <si>
    <t>Health</t>
  </si>
  <si>
    <t>Health strategies implemented?</t>
  </si>
  <si>
    <t>Integrative Deisgn</t>
  </si>
  <si>
    <t>Integrative design process implemented?</t>
  </si>
  <si>
    <t>3. Detailed ZOT Plan</t>
  </si>
  <si>
    <t>Table i. Overall Building Performance</t>
  </si>
  <si>
    <t>Existing Conditions: Audit Performance Outputs</t>
  </si>
  <si>
    <t>Phase 1: Building Performance Retrofit Scope</t>
  </si>
  <si>
    <t>Phase 2: Building Performance Retrofit Scope</t>
  </si>
  <si>
    <t>Phase 3: Building Performance Retrofit Scope</t>
  </si>
  <si>
    <t>ZERO OVER TIME OUTPUTS</t>
  </si>
  <si>
    <t>Input the building performance data from your energy audit into the corresponding cells below.  
This table illustrates  your building's  existing overall  performance.</t>
  </si>
  <si>
    <t>Timeframe: Years 1-3 of ZOT Plan Implementation</t>
  </si>
  <si>
    <t>Timeframe: Retrofit work that occurs after the initial phase of investment. Estimated years 4-10 of ZOT Plan Implementation.</t>
  </si>
  <si>
    <t>Timeframe: Phase 3 includes the last scope(s) of work necessart to complete the  ZOT Plan, including the final building audit. Estimated years 11+</t>
  </si>
  <si>
    <t>Performance Data Point</t>
  </si>
  <si>
    <t>Existing Load</t>
  </si>
  <si>
    <t>Unit of measure*</t>
  </si>
  <si>
    <t>Description of work</t>
  </si>
  <si>
    <t>Date of Completion</t>
  </si>
  <si>
    <t>Post-retrofit building energy demand (kBtu)</t>
  </si>
  <si>
    <t>Post-retrofit building energy demand (kWh)</t>
  </si>
  <si>
    <t>Resulting Emissions 
(TCO2e)*</t>
  </si>
  <si>
    <t>Final building energy demand (kBtu)</t>
  </si>
  <si>
    <t>Final projected building electricity use (kWh)</t>
  </si>
  <si>
    <t>Final Emissions 
(TCO2e)*</t>
  </si>
  <si>
    <t>Building Performance</t>
  </si>
  <si>
    <t>EUI</t>
  </si>
  <si>
    <t>kBtu/sf /Yr</t>
  </si>
  <si>
    <t>ESPM Score</t>
  </si>
  <si>
    <t>NA</t>
  </si>
  <si>
    <t>Projected Energy Consumption (kBtu/Yr)</t>
  </si>
  <si>
    <t>Annual Electricity Use</t>
  </si>
  <si>
    <t>kWh /Yr</t>
  </si>
  <si>
    <t>Projected Electricity Use  (kwh/Yr)</t>
  </si>
  <si>
    <t>Annual Natural Gas</t>
  </si>
  <si>
    <t>Therms /Yr</t>
  </si>
  <si>
    <t>Projected Clean Energy Generated  (kwh/Yr)</t>
  </si>
  <si>
    <t>Emissions</t>
  </si>
  <si>
    <t>TCO2e</t>
  </si>
  <si>
    <t>Projected Annual Emissions*** (TCO2e)</t>
  </si>
  <si>
    <t xml:space="preserve">gal/sf  /Yr </t>
  </si>
  <si>
    <t>Totals:</t>
  </si>
  <si>
    <t>Table ii. Tracking Building Electrification</t>
  </si>
  <si>
    <t>Use Table ii to document your property's electrification status and progress towards eliminiating scope 1 and scope 2 emissions.</t>
  </si>
  <si>
    <t>Existing Conditions: Building Systems &amp; Equipment</t>
  </si>
  <si>
    <t xml:space="preserve">  Phase 1: Systems Electrification and Upgrades</t>
  </si>
  <si>
    <t>Phase 2: Systems Electrification and Upgrades</t>
  </si>
  <si>
    <t>Phase 3: Systems Electrification and Upgrades</t>
  </si>
  <si>
    <t xml:space="preserve"> List all existing building systems with fuel sources and energy loads in the rows below. 
This table is meant to reflect the individual performance of all existing appliances (stoves, clothes dryers, etc. )
 and equipment (HVAC, DHW etc.) in the property. </t>
  </si>
  <si>
    <t>Timeframe: Phase 2 includes retrofit work that occurs after the initial phase of investment and is focused on fulfilling key ZOT plan elements. Estimated years 4-10 of ZOT Plan Implementation.</t>
  </si>
  <si>
    <t>Timeframe: Phase 3 includes the last scope(s) of work necessart to complete the  ZOT Plan. Estimated years 11+</t>
  </si>
  <si>
    <t>end template</t>
  </si>
  <si>
    <t>System</t>
  </si>
  <si>
    <t>Fuel Source</t>
  </si>
  <si>
    <t>Individual Energy Load (kBtu)</t>
  </si>
  <si>
    <t>Total Energy load 
(kBtu)**</t>
  </si>
  <si>
    <t>Retain, retrofit or replace 
(describe work here)</t>
  </si>
  <si>
    <t>Date of Completion (if replaced or retrofitted)</t>
  </si>
  <si>
    <t>System Energy Load 
(kBtu)</t>
  </si>
  <si>
    <t>System Electric Load
(kWh)</t>
  </si>
  <si>
    <t>Systems Electrififcation &amp; Upgrades</t>
  </si>
  <si>
    <t>Table iii. Incorporating Renewable Energy</t>
  </si>
  <si>
    <t xml:space="preserve">Table iii should include all existing and planned clean energy sources for the project including renewables and RECs that will be maintained, installed or procured to offset the total energy consumption of the building. </t>
  </si>
  <si>
    <t>ZOT Project Plan: Renewables Implementation</t>
  </si>
  <si>
    <t xml:space="preserve">  Phase 1: Clean Energy</t>
  </si>
  <si>
    <t xml:space="preserve">Phase 2: Clean Energy </t>
  </si>
  <si>
    <t xml:space="preserve">Phase 3: Clean Energy </t>
  </si>
  <si>
    <t xml:space="preserve">Strategy Description </t>
  </si>
  <si>
    <t>Renewables Installed or Procured</t>
  </si>
  <si>
    <t>Energy provided (kBtu)</t>
  </si>
  <si>
    <t xml:space="preserve"> Emissions avoided (TCO2e)</t>
  </si>
  <si>
    <t>Clean energy provided (kBtu)</t>
  </si>
  <si>
    <t>Clean energy provided (kWh)</t>
  </si>
  <si>
    <t>Clean Energy</t>
  </si>
  <si>
    <t xml:space="preserve">Table iv. Ensuring Health, Sustainability and Resilience </t>
  </si>
  <si>
    <t xml:space="preserve">Table iv should specify the strategies the project will implement to optimize health, sustainability and resilience for the buildings and residents for compliance with the ZOT Standard. </t>
  </si>
  <si>
    <t>ZOT Project Plan: Audit Recommendations</t>
  </si>
  <si>
    <t xml:space="preserve">  Phase 1: Optimizating Health, Sustainability and Resilience</t>
  </si>
  <si>
    <t xml:space="preserve">  Phase 2: Optimizating Health, Sustainability and Resilience</t>
  </si>
  <si>
    <t xml:space="preserve">  Phase 3: Optimizating Health, Sustainability and Resilience</t>
  </si>
  <si>
    <t>Using the picklists provided below, identify which green building activities or design elements your project will include.Refer to tabe II. Program Requirements for additional information.</t>
  </si>
  <si>
    <t>Category</t>
  </si>
  <si>
    <t>Requirement</t>
  </si>
  <si>
    <t>Describe how the strategy was implemented</t>
  </si>
  <si>
    <t>Documentation 
(Specify supplemental documents included for compliance)</t>
  </si>
  <si>
    <t>Sustainability</t>
  </si>
  <si>
    <t xml:space="preserve">Electric Ready: Engineer building(s) to support electrical systems to be installed or updated according to project's ZOT plan.  </t>
  </si>
  <si>
    <t>Flood Proofing: Design and install building systems in such a way that, in the case of an emergency, the operation of these systems will not be grossly affected.</t>
  </si>
  <si>
    <t>Health &amp; Safety</t>
  </si>
  <si>
    <t xml:space="preserve">Emergency Management: Provide a manual on emergency operations targeted toward O&amp;M staff and other building-level personnel. </t>
  </si>
  <si>
    <t>Integrative Design</t>
  </si>
  <si>
    <t>Integrative Predesign: Engage in a holistic, integrative design process informed by resident and/or community voices.</t>
  </si>
  <si>
    <t>* Emissions may be calculated using EPA calculator:  https://www.epa.gov/energy/greenhouse-gas-equivalencies-calculator</t>
  </si>
  <si>
    <t>** Energy Star's Thermal Energy Conversions can be used as appropriate to ensure accurate data: https://portfoliomanager.energystar.gov/pdf/reference/Thermal%20Conversions.pdf</t>
  </si>
  <si>
    <t>ZOT Plan Energy Data Point</t>
  </si>
  <si>
    <t xml:space="preserve">ESPM </t>
  </si>
  <si>
    <t>ZOT Requirements</t>
  </si>
  <si>
    <t>Electric Readyf</t>
  </si>
  <si>
    <t>Climate Resilience</t>
  </si>
  <si>
    <t>Water Conservation: Reduce property water-use to 20% below national baseline.</t>
  </si>
  <si>
    <t>Climate Vulnerabilities:  Conduct an assessment to identify critical risk factors of your property and identify strategies to enable the project to adapt to, and mitigate, climate-related risks.</t>
  </si>
  <si>
    <t xml:space="preserve">Emergency Back Up: Provide adequate emergency power to serve at least three of the most critical energy loads of the project for at least four consecutive days, 24 hours per day. </t>
  </si>
  <si>
    <t xml:space="preserve">Lead Testing and Remediation: Test water from dwelling unit faucets for the presence of lead. If results are above 0, install NSF/ANSI 58 or NSF/ANSI 53 filters in all units and replace these over time per manufacturer’s instructions. </t>
  </si>
  <si>
    <t>Combustion Safety (for propertys that cinclude existing combustion equipment) : Conduct combustion safety testing prior to and after the retrofit. If there are any combustion appliances in the conditioned space, install one hard-wired carbon monoxide (CO) alarm with battery backup function for each sleeping zone, placed per National Fire Protection Association (NFPA) 72.</t>
  </si>
  <si>
    <t>Mechanical Ventilation: For each dwelling unit, install local mechanical exhaust and whole-house eventilation in full accordance with ASHRAE 62.2-2010.</t>
  </si>
  <si>
    <t>ZOT Plan intent</t>
  </si>
  <si>
    <t>V.  Annual ZOT Plan Progress Update</t>
  </si>
  <si>
    <t xml:space="preserve">Complete and submit this Progress Update report annually. This form may be copied over to re-use with each required Progress Update.  Note that the first Progress Update report submitted for the property should reflect on the work completed as part of Phase 1. 
</t>
  </si>
  <si>
    <t>Project Name:</t>
  </si>
  <si>
    <t>Developer:</t>
  </si>
  <si>
    <t>ZOT Year:</t>
  </si>
  <si>
    <t xml:space="preserve">
Instructions:
Complete the project information fields above and respond to the four prompts below.</t>
  </si>
  <si>
    <r>
      <t>1.</t>
    </r>
    <r>
      <rPr>
        <sz val="7"/>
        <color theme="1"/>
        <rFont val="Times New Roman"/>
        <family val="1"/>
      </rPr>
      <t xml:space="preserve">       </t>
    </r>
    <r>
      <rPr>
        <sz val="10"/>
        <color theme="1"/>
        <rFont val="Public Sans"/>
      </rPr>
      <t>List the major milestones of the property’s unique ZOT Plan that were implemented in the last calendar year:</t>
    </r>
  </si>
  <si>
    <r>
      <rPr>
        <sz val="10"/>
        <color rgb="FF000000"/>
        <rFont val="Public Sans"/>
      </rPr>
      <t>2.</t>
    </r>
    <r>
      <rPr>
        <sz val="7"/>
        <color rgb="FF000000"/>
        <rFont val="Times New Roman"/>
      </rPr>
      <t xml:space="preserve">       </t>
    </r>
    <r>
      <rPr>
        <sz val="10"/>
        <color rgb="FF000000"/>
        <rFont val="Public Sans"/>
      </rPr>
      <t>Did the timing or design of any of these upgrades  deviate from the original ZOT Plan? If yes, please specify:</t>
    </r>
  </si>
  <si>
    <r>
      <t>3.</t>
    </r>
    <r>
      <rPr>
        <sz val="7"/>
        <color theme="1"/>
        <rFont val="Times New Roman"/>
        <family val="1"/>
      </rPr>
      <t xml:space="preserve">       </t>
    </r>
    <r>
      <rPr>
        <sz val="10"/>
        <color theme="1"/>
        <rFont val="Public Sans"/>
      </rPr>
      <t>Describe how the project has adjusted the ZOT Plan to meet the project goals with time and resources available.</t>
    </r>
  </si>
  <si>
    <r>
      <t>4.</t>
    </r>
    <r>
      <rPr>
        <sz val="7"/>
        <color theme="1"/>
        <rFont val="Times New Roman"/>
        <family val="1"/>
      </rPr>
      <t xml:space="preserve">       </t>
    </r>
    <r>
      <rPr>
        <sz val="10"/>
        <color theme="1"/>
        <rFont val="Public Sans"/>
      </rPr>
      <t xml:space="preserve">Is the project seeking support in planning or implementing the ZOT Plan?  If yes, please specify: </t>
    </r>
  </si>
  <si>
    <t>Resident Engagement</t>
  </si>
  <si>
    <t xml:space="preserve">Submit a copy of the materials presented and shared with residents and community members that illustrate the new features of the property and how residents can actively participate in their benefits. </t>
  </si>
  <si>
    <t>ZOT Point of Contact:
Name</t>
  </si>
  <si>
    <t>ZOT Point of Contact: Organization</t>
  </si>
  <si>
    <t>ZOT Point of Contact: Email</t>
  </si>
  <si>
    <t>Documents Included with Submission</t>
  </si>
  <si>
    <t>Loan officer:</t>
  </si>
  <si>
    <t>Project financing program:</t>
  </si>
  <si>
    <t xml:space="preserve">ZOT plan timeline: </t>
  </si>
  <si>
    <t>During or post-retrofit of the property, develop a detailed strategy for ensuring residents are informed about the benefits of the property's ZOT upgrades and how resisents may actively participate in ensuring these benefits are maintained. Hold at least one information session with residents and the community as appropriate where key information about the property (utility usage, solar features, water conservation elements etc. ) is presented and materials are made available to all residents.</t>
  </si>
  <si>
    <t>I. Enterprise Green Communities Zero-Over-Time (ZOT) Standard</t>
  </si>
  <si>
    <r>
      <t xml:space="preserve">INTEGRATIVE DESIGN 
</t>
    </r>
    <r>
      <rPr>
        <sz val="11"/>
        <color theme="3" tint="9.9978637043366805E-2"/>
        <rFont val="Aptos Narrow"/>
        <family val="2"/>
        <scheme val="minor"/>
      </rPr>
      <t>(complete 1)</t>
    </r>
    <r>
      <rPr>
        <b/>
        <sz val="11"/>
        <color theme="3" tint="9.9978637043366805E-2"/>
        <rFont val="Aptos Narrow"/>
        <family val="2"/>
        <scheme val="minor"/>
      </rPr>
      <t xml:space="preserve">
</t>
    </r>
  </si>
  <si>
    <t>Detailed ZOT Plan Instructions:
1. Using your projects' Zero-Over-Time Audit outputs, document the property's existing conditions in columns B-E as appropriate.  
2. Based on audit results and recommendations, input planned retrofofit activities in the green cells for each Phase in alignment with the ZOT requirement categories in column A. Refer to tab II. "Program Requirements" for additional information.</t>
  </si>
  <si>
    <t># of equipment units</t>
  </si>
  <si>
    <t>Timeframe: Phase 2 includes retrofit work that occurs after the initial phase of investment and is focused on fulfilling key  ZOT Plan elements. 
Estimated years 4-10 of ZOT Plan Implementation.</t>
  </si>
  <si>
    <t>Emissions diverted (TCO2e)*</t>
  </si>
  <si>
    <t xml:space="preserve">This table should be used to document your property's existing overall performance and journey to greater efficiency (at leaset 30% reduction in energy-use from pre-retrofit achieved in Phase 1) as part of the project's ZOT Plan. 
Note: If the property is not all-electric by the end of phase one, specify energy demand in kBtu (column I).
</t>
  </si>
  <si>
    <t>Timeframe: Years 1-3 of ZOT Plan Implementation
Note: If the property is not all-electric by the end of phase one,  specify energy demand in kBtu (column I).</t>
  </si>
  <si>
    <t>Date of Completion 
(if replaced or retrofitted)</t>
  </si>
  <si>
    <t>System energy load
(kBtu)</t>
  </si>
  <si>
    <t>System electric load
(kWh)</t>
  </si>
  <si>
    <t>Resulting emissions 
(TCO2e)*</t>
  </si>
  <si>
    <t xml:space="preserve"> Energy provided (kWh)</t>
  </si>
  <si>
    <t xml:space="preserve">Timeframe: Years 1-3 of ZOT Plan Implementation
Note: Electric load in kWh (column J) auto calculates based on energy load provided in column I. </t>
  </si>
  <si>
    <t xml:space="preserve"> Emissions avoided (TCO2e)*</t>
  </si>
  <si>
    <t>Health, Integrative Design, Water-use,  Resilience</t>
  </si>
  <si>
    <t>Water-use</t>
  </si>
  <si>
    <t>gal/sf/yr</t>
  </si>
  <si>
    <t>% Water-use reduction</t>
  </si>
  <si>
    <t>(input indoor water-use reduction % from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</si>
</sst>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142">
    <font>
      <sz val="11"/>
      <color theme="1"/>
      <name val="Aptos Narrow"/>
      <family val="2"/>
      <scheme val="minor"/>
    </font>
    <font>
      <sz val="11"/>
      <color theme="0"/>
      <name val="Aptos Narrow"/>
      <family val="2"/>
      <scheme val="minor"/>
    </font>
    <font>
      <sz val="10"/>
      <color theme="1"/>
      <name val="Aptos Narrow"/>
      <family val="2"/>
      <scheme val="minor"/>
    </font>
    <font>
      <sz val="9"/>
      <color theme="1"/>
      <name val="Aptos Narrow"/>
      <family val="2"/>
      <scheme val="minor"/>
    </font>
    <font>
      <u/>
      <sz val="11"/>
      <color theme="1"/>
      <name val="Aptos Narrow"/>
      <family val="2"/>
      <scheme val="minor"/>
    </font>
    <font>
      <sz val="11"/>
      <color rgb="FF000000"/>
      <name val="Aptos Narrow"/>
      <family val="2"/>
      <scheme val="minor"/>
    </font>
    <font>
      <sz val="16"/>
      <color rgb="FF2F5496"/>
      <name val="Public Sans Medium"/>
    </font>
    <font>
      <sz val="10"/>
      <color rgb="FF000000"/>
      <name val="Public Sans"/>
    </font>
    <font>
      <sz val="14"/>
      <color rgb="FF2F5496"/>
      <name val="Public Sans"/>
    </font>
    <font>
      <sz val="12"/>
      <color rgb="FF2F5496"/>
      <name val="Public Sans"/>
    </font>
    <font>
      <sz val="7"/>
      <color theme="1"/>
      <name val="Times New Roman"/>
      <family val="1"/>
    </font>
    <font>
      <sz val="10"/>
      <color theme="1"/>
      <name val="Public Sans"/>
    </font>
    <font>
      <sz val="9"/>
      <color theme="1"/>
      <name val="Public Sans"/>
    </font>
    <font>
      <i/>
      <sz val="10"/>
      <color theme="1" tint="0.34998626667073579"/>
      <name val="Aptos Light"/>
      <family val="2"/>
    </font>
    <font>
      <sz val="10"/>
      <color theme="1"/>
      <name val="Aptos Display"/>
      <family val="2"/>
      <scheme val="major"/>
    </font>
    <font>
      <sz val="7"/>
      <color rgb="FF000000"/>
      <name val="Times New Roman"/>
    </font>
    <font>
      <sz val="16"/>
      <color rgb="FF2F5496"/>
      <name val="Public Sans"/>
    </font>
    <font>
      <sz val="10"/>
      <color theme="3" tint="9.9978637043366805E-2"/>
      <name val="Aptos Narrow"/>
      <scheme val="minor"/>
    </font>
    <font>
      <b/>
      <sz val="10"/>
      <color theme="3" tint="9.9978637043366805E-2"/>
      <name val="Aptos Narrow"/>
      <scheme val="minor"/>
    </font>
    <font>
      <b/>
      <sz val="10"/>
      <color rgb="FF153D64"/>
      <name val="Aptos Narrow"/>
      <scheme val="minor"/>
    </font>
    <font>
      <sz val="10"/>
      <color rgb="FF153D64"/>
      <name val="Aptos Narrow"/>
      <scheme val="minor"/>
    </font>
    <font>
      <sz val="10"/>
      <color theme="3" tint="9.9978637043366805E-2"/>
      <name val="Aptos Narrow"/>
      <family val="2"/>
      <scheme val="minor"/>
    </font>
    <font>
      <sz val="10"/>
      <color rgb="FF153D64"/>
      <name val="Aptos Narrow"/>
      <family val="2"/>
      <scheme val="minor"/>
    </font>
    <font>
      <b/>
      <sz val="10"/>
      <color theme="3" tint="9.9978637043366805E-2"/>
      <name val="Aptos Narrow"/>
      <family val="2"/>
      <scheme val="minor"/>
    </font>
    <font>
      <sz val="11"/>
      <color theme="3" tint="9.9978637043366805E-2"/>
      <name val="Aptos Narrow"/>
      <family val="2"/>
      <scheme val="minor"/>
    </font>
    <font>
      <sz val="11"/>
      <color theme="1"/>
      <name val="Public Sans"/>
    </font>
    <font>
      <sz val="9"/>
      <color rgb="FF000000"/>
      <name val="Aptos Narrow"/>
      <family val="2"/>
      <scheme val="minor"/>
    </font>
    <font>
      <sz val="11"/>
      <color rgb="FF000000"/>
      <name val="Public Sans"/>
    </font>
    <font>
      <sz val="11"/>
      <color theme="1"/>
      <name val="Courier New"/>
      <family val="3"/>
    </font>
    <font>
      <sz val="11"/>
      <color theme="1"/>
      <name val="Times New Roman"/>
      <family val="1"/>
    </font>
    <font>
      <sz val="11"/>
      <color theme="1"/>
      <name val="Wingdings"/>
      <charset val="2"/>
    </font>
    <font>
      <u/>
      <sz val="11"/>
      <color theme="10"/>
      <name val="Aptos Narrow"/>
      <family val="2"/>
      <scheme val="minor"/>
    </font>
    <font>
      <sz val="9"/>
      <color theme="1"/>
      <name val="Aptos Narrow"/>
      <family val="2"/>
    </font>
    <font>
      <u/>
      <sz val="9"/>
      <color theme="10"/>
      <name val="Aptos Narrow"/>
      <family val="2"/>
    </font>
    <font>
      <sz val="11"/>
      <color rgb="FF000000"/>
      <name val="Times New Roman"/>
    </font>
    <font>
      <sz val="11"/>
      <color rgb="FF000000"/>
      <name val="Courier New"/>
    </font>
    <font>
      <sz val="11"/>
      <color rgb="FF000000"/>
      <name val="Courier New"/>
      <family val="3"/>
    </font>
    <font>
      <sz val="10"/>
      <color rgb="FF000000"/>
      <name val="Aptos Display"/>
    </font>
    <font>
      <sz val="10"/>
      <color rgb="FF000000"/>
      <name val="Aptos Display"/>
      <family val="2"/>
    </font>
    <font>
      <sz val="11"/>
      <color theme="1"/>
      <name val="Gulim"/>
    </font>
    <font>
      <sz val="10"/>
      <color theme="0"/>
      <name val="Aptos Narrow"/>
      <family val="2"/>
      <scheme val="minor"/>
    </font>
    <font>
      <sz val="11"/>
      <color rgb="FF000000"/>
      <name val="Aptos Display"/>
    </font>
    <font>
      <sz val="10"/>
      <color theme="1"/>
      <name val="Aptos Display"/>
      <scheme val="major"/>
    </font>
    <font>
      <sz val="11"/>
      <color rgb="FF000000"/>
      <name val="Wingdings"/>
    </font>
    <font>
      <sz val="11"/>
      <color rgb="FF000000"/>
      <name val="Wingdings"/>
      <charset val="2"/>
    </font>
    <font>
      <b/>
      <sz val="11"/>
      <color theme="1"/>
      <name val="Aptos Narrow"/>
      <family val="2"/>
      <scheme val="minor"/>
    </font>
    <font>
      <b/>
      <sz val="11"/>
      <color rgb="FF000000"/>
      <name val="Public Sans"/>
    </font>
    <font>
      <b/>
      <sz val="11"/>
      <color rgb="FF000000"/>
      <name val="Symbol"/>
      <family val="1"/>
      <charset val="2"/>
    </font>
    <font>
      <b/>
      <sz val="11"/>
      <color rgb="FF000000"/>
      <name val="Symbol"/>
    </font>
    <font>
      <b/>
      <sz val="11"/>
      <color rgb="FF000000"/>
      <name val="Times New Roman"/>
    </font>
    <font>
      <b/>
      <sz val="11"/>
      <color theme="1"/>
      <name val="Times New Roman"/>
      <family val="1"/>
    </font>
    <font>
      <b/>
      <sz val="11"/>
      <color theme="1"/>
      <name val="Public Sans"/>
    </font>
    <font>
      <b/>
      <sz val="11"/>
      <color theme="1"/>
      <name val="Symbol"/>
      <family val="1"/>
      <charset val="2"/>
    </font>
    <font>
      <b/>
      <sz val="11"/>
      <color rgb="FF215C98"/>
      <name val="Public Sans"/>
    </font>
    <font>
      <b/>
      <sz val="11"/>
      <color rgb="FF000000"/>
      <name val="Aptos Display"/>
      <family val="2"/>
    </font>
    <font>
      <sz val="11"/>
      <color rgb="FF000000"/>
      <name val="Aptos Display"/>
      <family val="2"/>
    </font>
    <font>
      <i/>
      <sz val="10"/>
      <color theme="1" tint="0.34998626667073579"/>
      <name val="Aptos Light"/>
    </font>
    <font>
      <sz val="16"/>
      <color theme="1"/>
      <name val="Aptos Display"/>
    </font>
    <font>
      <i/>
      <sz val="11"/>
      <color theme="1"/>
      <name val="Aptos Narrow"/>
      <family val="2"/>
      <scheme val="minor"/>
    </font>
    <font>
      <sz val="11"/>
      <color rgb="FF000000"/>
      <name val="Aptos"/>
      <charset val="1"/>
    </font>
    <font>
      <i/>
      <sz val="10"/>
      <color theme="1"/>
      <name val="Aptos Narrow"/>
      <family val="2"/>
      <scheme val="minor"/>
    </font>
    <font>
      <sz val="10"/>
      <color rgb="FF000000"/>
      <name val="Aptos Display"/>
      <scheme val="major"/>
    </font>
    <font>
      <sz val="14"/>
      <color rgb="FF000000"/>
      <name val="Aptos Display"/>
    </font>
    <font>
      <i/>
      <sz val="14"/>
      <color theme="1" tint="0.34998626667073579"/>
      <name val="Aptos Light"/>
    </font>
    <font>
      <sz val="10"/>
      <color theme="0" tint="-0.34998626667073579"/>
      <name val="Aptos Display"/>
    </font>
    <font>
      <b/>
      <sz val="18"/>
      <color rgb="FF000000"/>
      <name val="Aptos Display"/>
    </font>
    <font>
      <b/>
      <i/>
      <sz val="18"/>
      <color theme="1" tint="0.34998626667073579"/>
      <name val="Aptos Light"/>
    </font>
    <font>
      <b/>
      <sz val="12"/>
      <color theme="3" tint="0.249977111117893"/>
      <name val="Aptos Display"/>
    </font>
    <font>
      <b/>
      <sz val="12"/>
      <color theme="3" tint="0.249977111117893"/>
      <name val="Aptos Light"/>
    </font>
    <font>
      <i/>
      <sz val="10"/>
      <color theme="3" tint="0.499984740745262"/>
      <name val="Aptos Display"/>
      <scheme val="major"/>
    </font>
    <font>
      <i/>
      <sz val="11"/>
      <color theme="3" tint="0.499984740745262"/>
      <name val="Aptos Narrow"/>
      <family val="2"/>
      <scheme val="minor"/>
    </font>
    <font>
      <b/>
      <sz val="10"/>
      <color theme="3" tint="0.249977111117893"/>
      <name val="Aptos Narrow"/>
      <family val="2"/>
      <scheme val="minor"/>
    </font>
    <font>
      <i/>
      <sz val="10"/>
      <color theme="3" tint="0.499984740745262"/>
      <name val="Aptos Narrow"/>
      <family val="2"/>
      <scheme val="minor"/>
    </font>
    <font>
      <sz val="14"/>
      <color theme="1"/>
      <name val="Aptos Display"/>
    </font>
    <font>
      <sz val="16"/>
      <color theme="1"/>
      <name val="Aptos Narrow"/>
      <family val="2"/>
      <scheme val="minor"/>
    </font>
    <font>
      <sz val="18"/>
      <color theme="1"/>
      <name val="Aptos Narrow"/>
      <family val="2"/>
      <scheme val="minor"/>
    </font>
    <font>
      <b/>
      <sz val="11"/>
      <color theme="3" tint="0.249977111117893"/>
      <name val="Aptos Narrow"/>
      <family val="2"/>
      <scheme val="minor"/>
    </font>
    <font>
      <i/>
      <sz val="10"/>
      <color theme="3" tint="0.499984740745262"/>
      <name val="Aptos Light"/>
    </font>
    <font>
      <sz val="12"/>
      <color rgb="FF000000"/>
      <name val="Aptos Display"/>
    </font>
    <font>
      <b/>
      <sz val="11"/>
      <color rgb="FF000000"/>
      <name val="Aptos Display"/>
      <scheme val="major"/>
    </font>
    <font>
      <sz val="11"/>
      <color theme="0" tint="-0.34998626667073579"/>
      <name val="Aptos Narrow"/>
      <family val="2"/>
      <scheme val="minor"/>
    </font>
    <font>
      <sz val="16"/>
      <color theme="1"/>
      <name val="Aptos Display"/>
      <family val="2"/>
    </font>
    <font>
      <sz val="10"/>
      <name val="Aptos"/>
      <family val="2"/>
    </font>
    <font>
      <sz val="18"/>
      <color rgb="FF2F5496"/>
      <name val="Public Sans Medium"/>
    </font>
    <font>
      <i/>
      <sz val="11"/>
      <color theme="1" tint="0.34998626667073579"/>
      <name val="Aptos Light"/>
    </font>
    <font>
      <b/>
      <sz val="16"/>
      <color rgb="FF000000"/>
      <name val="Aptos Display"/>
    </font>
    <font>
      <b/>
      <i/>
      <sz val="16"/>
      <color theme="1" tint="0.34998626667073579"/>
      <name val="Aptos Light"/>
    </font>
    <font>
      <i/>
      <sz val="16"/>
      <color theme="1" tint="0.34998626667073579"/>
      <name val="Aptos Light"/>
    </font>
    <font>
      <sz val="11"/>
      <color rgb="FFFFFFFF"/>
      <name val="Aptos Narrow"/>
      <scheme val="minor"/>
    </font>
    <font>
      <sz val="12"/>
      <color theme="0"/>
      <name val="Aptos Narrow"/>
      <family val="2"/>
      <scheme val="minor"/>
    </font>
    <font>
      <sz val="11"/>
      <color theme="1"/>
      <name val="Aptos Narrow"/>
      <family val="2"/>
      <scheme val="minor"/>
    </font>
    <font>
      <sz val="11"/>
      <color rgb="FF2F5496"/>
      <name val="Public Sans Medium"/>
    </font>
    <font>
      <b/>
      <sz val="11"/>
      <color theme="3" tint="9.9978637043366805E-2"/>
      <name val="Aptos Narrow"/>
      <family val="2"/>
      <scheme val="minor"/>
    </font>
    <font>
      <b/>
      <sz val="12"/>
      <color theme="0"/>
      <name val="Aptos Narrow"/>
      <family val="2"/>
      <scheme val="minor"/>
    </font>
    <font>
      <sz val="11"/>
      <color rgb="FFFFFFFF"/>
      <name val="Aptos Narrow"/>
      <family val="2"/>
      <scheme val="minor"/>
    </font>
    <font>
      <b/>
      <sz val="16"/>
      <color rgb="FF2F5496"/>
      <name val="Aptos Display"/>
      <family val="2"/>
      <scheme val="major"/>
    </font>
    <font>
      <sz val="20"/>
      <color rgb="FF2F5496"/>
      <name val="Public Sans Medium"/>
    </font>
    <font>
      <sz val="10"/>
      <color rgb="FF000000"/>
      <name val="Aptos Display"/>
      <family val="2"/>
      <scheme val="major"/>
    </font>
    <font>
      <sz val="11"/>
      <color rgb="FF000000"/>
      <name val="Aptos"/>
      <family val="2"/>
    </font>
    <font>
      <b/>
      <sz val="10"/>
      <color rgb="FF000000"/>
      <name val="Aptos"/>
      <family val="2"/>
    </font>
    <font>
      <sz val="10"/>
      <color rgb="FF000000"/>
      <name val="Aptos"/>
      <family val="2"/>
    </font>
    <font>
      <sz val="14"/>
      <color theme="1"/>
      <name val="Aptos Display"/>
      <family val="2"/>
    </font>
    <font>
      <sz val="11"/>
      <color theme="0"/>
      <name val="Aptos Display"/>
      <family val="2"/>
      <scheme val="major"/>
    </font>
    <font>
      <sz val="11"/>
      <color rgb="FF000000"/>
      <name val="Aptos Display"/>
      <family val="2"/>
      <scheme val="major"/>
    </font>
    <font>
      <b/>
      <sz val="10"/>
      <name val="Aptos"/>
      <family val="2"/>
    </font>
    <font>
      <b/>
      <i/>
      <sz val="10"/>
      <color theme="3" tint="0.249977111117893"/>
      <name val="Aptos Narrow"/>
      <family val="2"/>
      <scheme val="minor"/>
    </font>
    <font>
      <sz val="11"/>
      <color theme="3" tint="0.249977111117893"/>
      <name val="Aptos Narrow"/>
      <family val="2"/>
      <scheme val="minor"/>
    </font>
    <font>
      <sz val="12"/>
      <color rgb="FF000000"/>
      <name val="Aptos Display"/>
      <family val="2"/>
    </font>
    <font>
      <sz val="10"/>
      <color theme="2" tint="-0.749992370372631"/>
      <name val="Aptos Narrow"/>
      <family val="2"/>
      <scheme val="minor"/>
    </font>
    <font>
      <b/>
      <sz val="12"/>
      <color rgb="FF2F5496"/>
      <name val="Aptos Display"/>
      <scheme val="major"/>
    </font>
    <font>
      <b/>
      <sz val="12"/>
      <color rgb="FF2F5496"/>
      <name val="Aptos Display"/>
      <family val="2"/>
      <scheme val="major"/>
    </font>
    <font>
      <sz val="11"/>
      <color rgb="FF2F5496"/>
      <name val="Aptos Display"/>
      <family val="2"/>
      <scheme val="major"/>
    </font>
    <font>
      <sz val="12"/>
      <color rgb="FF000000"/>
      <name val="Aptos Display"/>
      <family val="2"/>
      <scheme val="major"/>
    </font>
    <font>
      <sz val="10"/>
      <name val="Aptos Narrow"/>
      <family val="2"/>
      <scheme val="minor"/>
    </font>
    <font>
      <sz val="11"/>
      <name val="Aptos Narrow"/>
      <family val="2"/>
      <scheme val="minor"/>
    </font>
    <font>
      <sz val="10"/>
      <color rgb="FFFF0000"/>
      <name val="Aptos Narrow"/>
      <family val="2"/>
      <scheme val="minor"/>
    </font>
    <font>
      <sz val="11"/>
      <color theme="3" tint="0.249977111117893"/>
      <name val="Aptos Display"/>
      <family val="2"/>
    </font>
    <font>
      <sz val="11"/>
      <color rgb="FF215C98"/>
      <name val="Aptos Display"/>
      <family val="2"/>
    </font>
    <font>
      <sz val="9"/>
      <color theme="3" tint="0.249977111117893"/>
      <name val="Aptos Narrow"/>
      <family val="2"/>
      <scheme val="minor"/>
    </font>
    <font>
      <sz val="10"/>
      <color theme="3" tint="0.249977111117893"/>
      <name val="Aptos Narrow"/>
      <family val="2"/>
      <scheme val="minor"/>
    </font>
    <font>
      <sz val="10"/>
      <color theme="3" tint="0.249977111117893"/>
      <name val="Aptos Narrow"/>
      <scheme val="minor"/>
    </font>
    <font>
      <u/>
      <sz val="10"/>
      <color theme="3" tint="0.249977111117893"/>
      <name val="Aptos Narrow"/>
      <family val="2"/>
      <scheme val="minor"/>
    </font>
    <font>
      <b/>
      <sz val="12"/>
      <color rgb="FFFFFFFF"/>
      <name val="Aptos Narrow"/>
      <scheme val="minor"/>
    </font>
    <font>
      <sz val="12"/>
      <color rgb="FFFFFFFF"/>
      <name val="Aptos Narrow"/>
      <family val="2"/>
      <scheme val="minor"/>
    </font>
    <font>
      <sz val="10"/>
      <color rgb="FFFFFFFF"/>
      <name val="Aptos Narrow"/>
      <scheme val="minor"/>
    </font>
    <font>
      <sz val="11"/>
      <name val="Public Sans"/>
    </font>
    <font>
      <sz val="10"/>
      <name val="Aptos"/>
    </font>
    <font>
      <b/>
      <sz val="12"/>
      <color rgb="FF000000"/>
      <name val="Aptos Display"/>
      <family val="2"/>
      <scheme val="major"/>
    </font>
    <font>
      <b/>
      <sz val="11"/>
      <color rgb="FF000000"/>
      <name val="Aptos Display"/>
      <family val="2"/>
      <scheme val="major"/>
    </font>
    <font>
      <sz val="10"/>
      <color rgb="FF0070C0"/>
      <name val="Aptos Narrow"/>
      <family val="2"/>
      <scheme val="minor"/>
    </font>
    <font>
      <sz val="11"/>
      <color rgb="FF0070C0"/>
      <name val="Aptos Narrow"/>
      <family val="2"/>
      <scheme val="minor"/>
    </font>
    <font>
      <sz val="10"/>
      <color rgb="FF000000"/>
      <name val="Aptos Narrow"/>
      <family val="2"/>
      <scheme val="minor"/>
    </font>
    <font>
      <sz val="10"/>
      <color rgb="FF000000"/>
      <name val="Aptos Narrow"/>
      <charset val="1"/>
    </font>
    <font>
      <sz val="10"/>
      <color theme="1" tint="0.499984740745262"/>
      <name val="Aptos Narrow"/>
      <scheme val="minor"/>
    </font>
    <font>
      <sz val="11"/>
      <color rgb="FFFFFFFF"/>
      <name val="Aptos"/>
      <family val="2"/>
    </font>
    <font>
      <sz val="10"/>
      <name val="Public Sans"/>
    </font>
    <font>
      <b/>
      <sz val="10"/>
      <color theme="1"/>
      <name val="Public Sans"/>
    </font>
    <font>
      <sz val="10"/>
      <color theme="1" tint="0.34998626667073579"/>
      <name val="Aptos Light"/>
      <family val="2"/>
    </font>
    <font>
      <sz val="11"/>
      <color theme="3" tint="0.249977111117893"/>
      <name val="Aptos Display"/>
      <family val="2"/>
      <scheme val="major"/>
    </font>
    <font>
      <i/>
      <sz val="11"/>
      <color theme="3" tint="0.249977111117893"/>
      <name val="Aptos Display"/>
      <family val="2"/>
      <scheme val="major"/>
    </font>
    <font>
      <b/>
      <sz val="11"/>
      <color theme="3" tint="0.249977111117893"/>
      <name val="Aptos Display"/>
      <family val="2"/>
    </font>
    <font>
      <i/>
      <sz val="10"/>
      <color theme="3" tint="0.249977111117893"/>
      <name val="Aptos Display"/>
      <family val="2"/>
    </font>
  </fonts>
  <fills count="20">
    <fill>
      <patternFill patternType="none"/>
    </fill>
    <fill>
      <patternFill patternType="gray125"/>
    </fill>
    <fill>
      <patternFill patternType="solid">
        <fgColor theme="3"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215E9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3" tint="0.74999237037263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tint="-4.9989318521683403E-2"/>
        <bgColor indexed="64"/>
      </patternFill>
    </fill>
  </fills>
  <borders count="167">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theme="3" tint="9.9978637043366805E-2"/>
      </bottom>
      <diagonal/>
    </border>
    <border>
      <left style="thin">
        <color theme="3" tint="9.9978637043366805E-2"/>
      </left>
      <right style="thin">
        <color theme="3" tint="9.9978637043366805E-2"/>
      </right>
      <top style="thin">
        <color theme="3" tint="9.9978637043366805E-2"/>
      </top>
      <bottom style="thin">
        <color theme="3" tint="9.9978637043366805E-2"/>
      </bottom>
      <diagonal/>
    </border>
    <border>
      <left/>
      <right style="thin">
        <color theme="3" tint="9.9978637043366805E-2"/>
      </right>
      <top/>
      <bottom/>
      <diagonal/>
    </border>
    <border>
      <left style="hair">
        <color indexed="64"/>
      </left>
      <right style="hair">
        <color theme="0" tint="-0.499984740745262"/>
      </right>
      <top/>
      <bottom/>
      <diagonal/>
    </border>
    <border>
      <left style="hair">
        <color indexed="64"/>
      </left>
      <right/>
      <top/>
      <bottom/>
      <diagonal/>
    </border>
    <border>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rgb="FF000000"/>
      </left>
      <right style="thin">
        <color rgb="FF000000"/>
      </right>
      <top style="thin">
        <color rgb="FF000000"/>
      </top>
      <bottom style="thin">
        <color rgb="FF000000"/>
      </bottom>
      <diagonal/>
    </border>
    <border>
      <left style="hair">
        <color theme="0" tint="-0.499984740745262"/>
      </left>
      <right/>
      <top/>
      <bottom style="hair">
        <color theme="0" tint="-0.499984740745262"/>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hair">
        <color theme="0" tint="-0.499984740745262"/>
      </left>
      <right style="hair">
        <color theme="0" tint="-0.499984740745262"/>
      </right>
      <top/>
      <bottom style="hair">
        <color theme="0" tint="-0.499984740745262"/>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ck">
        <color rgb="FF000000"/>
      </right>
      <top/>
      <bottom/>
      <diagonal/>
    </border>
    <border>
      <left style="thin">
        <color rgb="FF000000"/>
      </left>
      <right style="thick">
        <color rgb="FF000000"/>
      </right>
      <top style="thin">
        <color rgb="FF000000"/>
      </top>
      <bottom style="thin">
        <color rgb="FF000000"/>
      </bottom>
      <diagonal/>
    </border>
    <border>
      <left/>
      <right style="thick">
        <color rgb="FF000000"/>
      </right>
      <top/>
      <bottom style="thin">
        <color rgb="FF000000"/>
      </bottom>
      <diagonal/>
    </border>
    <border>
      <left style="thin">
        <color rgb="FF000000"/>
      </left>
      <right style="thick">
        <color rgb="FF000000"/>
      </right>
      <top/>
      <bottom style="thin">
        <color rgb="FF000000"/>
      </bottom>
      <diagonal/>
    </border>
    <border>
      <left style="medium">
        <color rgb="FF000000"/>
      </left>
      <right/>
      <top/>
      <bottom/>
      <diagonal/>
    </border>
    <border>
      <left style="medium">
        <color rgb="FF000000"/>
      </left>
      <right/>
      <top style="hair">
        <color theme="0" tint="-0.499984740745262"/>
      </top>
      <bottom style="hair">
        <color theme="0" tint="-0.499984740745262"/>
      </bottom>
      <diagonal/>
    </border>
    <border>
      <left style="medium">
        <color rgb="FF000000"/>
      </left>
      <right style="hair">
        <color theme="0" tint="-0.499984740745262"/>
      </right>
      <top style="hair">
        <color theme="0" tint="-0.499984740745262"/>
      </top>
      <bottom style="hair">
        <color theme="0" tint="-0.499984740745262"/>
      </bottom>
      <diagonal/>
    </border>
    <border>
      <left/>
      <right style="medium">
        <color rgb="FF000000"/>
      </right>
      <top style="hair">
        <color theme="0" tint="-0.499984740745262"/>
      </top>
      <bottom style="hair">
        <color theme="0" tint="-0.499984740745262"/>
      </bottom>
      <diagonal/>
    </border>
    <border>
      <left/>
      <right style="medium">
        <color rgb="FF000000"/>
      </right>
      <top/>
      <bottom style="hair">
        <color theme="0" tint="-0.499984740745262"/>
      </bottom>
      <diagonal/>
    </border>
    <border>
      <left/>
      <right/>
      <top style="medium">
        <color rgb="FF000000"/>
      </top>
      <bottom/>
      <diagonal/>
    </border>
    <border>
      <left style="medium">
        <color rgb="FF000000"/>
      </left>
      <right style="hair">
        <color theme="0" tint="-0.499984740745262"/>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indexed="64"/>
      </bottom>
      <diagonal/>
    </border>
    <border>
      <left style="thick">
        <color rgb="FF000000"/>
      </left>
      <right style="thin">
        <color rgb="FF000000"/>
      </right>
      <top style="thin">
        <color rgb="FF000000"/>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medium">
        <color rgb="FF000000"/>
      </left>
      <right/>
      <top/>
      <bottom style="hair">
        <color theme="0" tint="-0.499984740745262"/>
      </bottom>
      <diagonal/>
    </border>
    <border>
      <left/>
      <right/>
      <top/>
      <bottom style="thin">
        <color theme="3" tint="9.9978637043366805E-2"/>
      </bottom>
      <diagonal/>
    </border>
    <border>
      <left style="thin">
        <color theme="0"/>
      </left>
      <right/>
      <top/>
      <bottom/>
      <diagonal/>
    </border>
    <border>
      <left/>
      <right style="medium">
        <color indexed="64"/>
      </right>
      <top/>
      <bottom/>
      <diagonal/>
    </border>
    <border>
      <left/>
      <right style="medium">
        <color indexed="64"/>
      </right>
      <top style="hair">
        <color theme="0" tint="-0.499984740745262"/>
      </top>
      <bottom style="hair">
        <color theme="0" tint="-0.499984740745262"/>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theme="0" tint="-0.499984740745262"/>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hair">
        <color theme="0" tint="-0.499984740745262"/>
      </top>
      <bottom/>
      <diagonal/>
    </border>
    <border>
      <left style="thick">
        <color rgb="FF000000"/>
      </left>
      <right style="thin">
        <color rgb="FF000000"/>
      </right>
      <top style="thin">
        <color indexed="64"/>
      </top>
      <bottom style="thin">
        <color rgb="FF000000"/>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hair">
        <color theme="0" tint="-0.499984740745262"/>
      </left>
      <right style="hair">
        <color indexed="64"/>
      </right>
      <top style="hair">
        <color theme="0" tint="-0.499984740745262"/>
      </top>
      <bottom style="hair">
        <color theme="0" tint="-0.499984740745262"/>
      </bottom>
      <diagonal/>
    </border>
    <border>
      <left/>
      <right/>
      <top style="medium">
        <color indexed="64"/>
      </top>
      <bottom/>
      <diagonal/>
    </border>
    <border>
      <left style="medium">
        <color indexed="64"/>
      </left>
      <right style="hair">
        <color theme="0" tint="-0.499984740745262"/>
      </right>
      <top style="hair">
        <color theme="0" tint="-0.499984740745262"/>
      </top>
      <bottom style="hair">
        <color theme="0" tint="-0.499984740745262"/>
      </bottom>
      <diagonal/>
    </border>
    <border>
      <left style="medium">
        <color indexed="64"/>
      </left>
      <right style="hair">
        <color theme="0" tint="-0.499984740745262"/>
      </right>
      <top style="hair">
        <color theme="0" tint="-0.499984740745262"/>
      </top>
      <bottom/>
      <diagonal/>
    </border>
    <border>
      <left style="medium">
        <color rgb="FF000000"/>
      </left>
      <right style="hair">
        <color theme="0" tint="-0.499984740745262"/>
      </right>
      <top style="hair">
        <color theme="0" tint="-0.499984740745262"/>
      </top>
      <bottom/>
      <diagonal/>
    </border>
    <border>
      <left style="medium">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theme="0" tint="-0.499984740745262"/>
      </right>
      <top/>
      <bottom/>
      <diagonal/>
    </border>
    <border>
      <left style="medium">
        <color rgb="FF000000"/>
      </left>
      <right style="hair">
        <color theme="0" tint="-0.499984740745262"/>
      </right>
      <top style="hair">
        <color indexed="64"/>
      </top>
      <bottom style="hair">
        <color theme="0" tint="-0.499984740745262"/>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theme="0" tint="-0.499984740745262"/>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theme="0" tint="-0.499984740745262"/>
      </right>
      <top style="medium">
        <color indexed="64"/>
      </top>
      <bottom style="thin">
        <color indexed="64"/>
      </bottom>
      <diagonal/>
    </border>
    <border>
      <left style="hair">
        <color theme="0" tint="-0.499984740745262"/>
      </left>
      <right style="hair">
        <color theme="0" tint="-0.499984740745262"/>
      </right>
      <top style="medium">
        <color indexed="64"/>
      </top>
      <bottom style="thin">
        <color indexed="64"/>
      </bottom>
      <diagonal/>
    </border>
    <border>
      <left style="hair">
        <color theme="0" tint="-0.499984740745262"/>
      </left>
      <right style="medium">
        <color rgb="FF000000"/>
      </right>
      <top style="medium">
        <color indexed="64"/>
      </top>
      <bottom style="thin">
        <color indexed="64"/>
      </bottom>
      <diagonal/>
    </border>
    <border>
      <left style="thin">
        <color indexed="64"/>
      </left>
      <right style="hair">
        <color theme="0" tint="-0.499984740745262"/>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diagonal/>
    </border>
    <border>
      <left style="thin">
        <color indexed="64"/>
      </left>
      <right/>
      <top style="hair">
        <color theme="0" tint="-0.499984740745262"/>
      </top>
      <bottom style="hair">
        <color theme="0" tint="-0.499984740745262"/>
      </bottom>
      <diagonal/>
    </border>
    <border>
      <left style="hair">
        <color theme="0" tint="-0.499984740745262"/>
      </left>
      <right style="hair">
        <color indexed="64"/>
      </right>
      <top/>
      <bottom style="hair">
        <color theme="0" tint="-0.499984740745262"/>
      </bottom>
      <diagonal/>
    </border>
    <border>
      <left/>
      <right style="medium">
        <color indexed="64"/>
      </right>
      <top style="medium">
        <color indexed="64"/>
      </top>
      <bottom style="thin">
        <color indexed="64"/>
      </bottom>
      <diagonal/>
    </border>
    <border>
      <left style="hair">
        <color indexed="64"/>
      </left>
      <right style="medium">
        <color rgb="FF000000"/>
      </right>
      <top/>
      <bottom style="hair">
        <color theme="0" tint="-0.499984740745262"/>
      </bottom>
      <diagonal/>
    </border>
    <border>
      <left/>
      <right style="medium">
        <color rgb="FF000000"/>
      </right>
      <top style="medium">
        <color indexed="64"/>
      </top>
      <bottom style="thin">
        <color indexed="64"/>
      </bottom>
      <diagonal/>
    </border>
    <border>
      <left style="medium">
        <color rgb="FF000000"/>
      </left>
      <right style="hair">
        <color theme="0" tint="-0.499984740745262"/>
      </right>
      <top style="medium">
        <color indexed="64"/>
      </top>
      <bottom style="thin">
        <color indexed="64"/>
      </bottom>
      <diagonal/>
    </border>
    <border>
      <left style="hair">
        <color theme="0" tint="-0.499984740745262"/>
      </left>
      <right/>
      <top style="medium">
        <color indexed="64"/>
      </top>
      <bottom style="thin">
        <color indexed="64"/>
      </bottom>
      <diagonal/>
    </border>
    <border>
      <left style="hair">
        <color theme="0" tint="-0.499984740745262"/>
      </left>
      <right style="medium">
        <color rgb="FF000000"/>
      </right>
      <top/>
      <bottom style="hair">
        <color theme="0" tint="-0.499984740745262"/>
      </bottom>
      <diagonal/>
    </border>
    <border>
      <left style="hair">
        <color indexed="64"/>
      </left>
      <right style="medium">
        <color rgb="FF000000"/>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hair">
        <color theme="0" tint="-0.499984740745262"/>
      </bottom>
      <diagonal/>
    </border>
    <border>
      <left style="thin">
        <color indexed="64"/>
      </left>
      <right/>
      <top/>
      <bottom style="hair">
        <color theme="0" tint="-0.499984740745262"/>
      </bottom>
      <diagonal/>
    </border>
    <border>
      <left style="medium">
        <color rgb="FF000000"/>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hair">
        <color indexed="64"/>
      </right>
      <top style="thin">
        <color indexed="64"/>
      </top>
      <bottom style="hair">
        <color indexed="64"/>
      </bottom>
      <diagonal/>
    </border>
    <border>
      <left style="thin">
        <color indexed="64"/>
      </left>
      <right/>
      <top style="medium">
        <color indexed="64"/>
      </top>
      <bottom style="thin">
        <color indexed="64"/>
      </bottom>
      <diagonal/>
    </border>
    <border>
      <left style="hair">
        <color theme="0" tint="-0.499984740745262"/>
      </left>
      <right style="hair">
        <color indexed="64"/>
      </right>
      <top style="medium">
        <color indexed="64"/>
      </top>
      <bottom style="thin">
        <color indexed="64"/>
      </bottom>
      <diagonal/>
    </border>
    <border>
      <left style="medium">
        <color rgb="FF000000"/>
      </left>
      <right/>
      <top style="hair">
        <color indexed="64"/>
      </top>
      <bottom/>
      <diagonal/>
    </border>
    <border>
      <left style="hair">
        <color theme="0" tint="-0.499984740745262"/>
      </left>
      <right style="hair">
        <color theme="0" tint="-0.499984740745262"/>
      </right>
      <top style="hair">
        <color theme="0" tint="-0.499984740745262"/>
      </top>
      <bottom style="hair">
        <color indexed="64"/>
      </bottom>
      <diagonal/>
    </border>
    <border>
      <left/>
      <right style="medium">
        <color rgb="FF000000"/>
      </right>
      <top style="hair">
        <color indexed="64"/>
      </top>
      <bottom/>
      <diagonal/>
    </border>
    <border>
      <left style="hair">
        <color indexed="64"/>
      </left>
      <right style="thin">
        <color indexed="64"/>
      </right>
      <top style="medium">
        <color indexed="64"/>
      </top>
      <bottom style="thin">
        <color indexed="64"/>
      </bottom>
      <diagonal/>
    </border>
    <border>
      <left style="thin">
        <color theme="0"/>
      </left>
      <right/>
      <top/>
      <bottom style="thin">
        <color theme="3" tint="9.9978637043366805E-2"/>
      </bottom>
      <diagonal/>
    </border>
    <border>
      <left style="medium">
        <color theme="0"/>
      </left>
      <right/>
      <top/>
      <bottom style="thin">
        <color rgb="FF000000"/>
      </bottom>
      <diagonal/>
    </border>
    <border>
      <left style="medium">
        <color theme="0"/>
      </left>
      <right style="thin">
        <color rgb="FF000000"/>
      </right>
      <top style="thin">
        <color rgb="FF000000"/>
      </top>
      <bottom style="thin">
        <color rgb="FF000000"/>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rgb="FF000000"/>
      </right>
      <top style="thin">
        <color indexed="64"/>
      </top>
      <bottom style="hair">
        <color indexed="64"/>
      </bottom>
      <diagonal/>
    </border>
    <border>
      <left/>
      <right style="medium">
        <color rgb="FF000000"/>
      </right>
      <top style="hair">
        <color indexed="64"/>
      </top>
      <bottom style="hair">
        <color indexed="64"/>
      </bottom>
      <diagonal/>
    </border>
    <border>
      <left/>
      <right style="medium">
        <color rgb="FF000000"/>
      </right>
      <top/>
      <bottom style="hair">
        <color indexed="64"/>
      </bottom>
      <diagonal/>
    </border>
    <border>
      <left style="hair">
        <color indexed="64"/>
      </left>
      <right style="medium">
        <color indexed="64"/>
      </right>
      <top style="hair">
        <color theme="0" tint="-0.499984740745262"/>
      </top>
      <bottom style="hair">
        <color indexed="64"/>
      </bottom>
      <diagonal/>
    </border>
    <border>
      <left style="thin">
        <color indexed="64"/>
      </left>
      <right style="hair">
        <color theme="0" tint="-0.499984740745262"/>
      </right>
      <top style="hair">
        <color theme="0" tint="-0.499984740745262"/>
      </top>
      <bottom style="hair">
        <color indexed="64"/>
      </bottom>
      <diagonal/>
    </border>
    <border>
      <left style="medium">
        <color indexed="64"/>
      </left>
      <right style="hair">
        <color theme="0" tint="-0.499984740745262"/>
      </right>
      <top style="hair">
        <color theme="0" tint="-0.499984740745262"/>
      </top>
      <bottom style="hair">
        <color indexed="64"/>
      </bottom>
      <diagonal/>
    </border>
    <border>
      <left style="hair">
        <color theme="0" tint="-0.499984740745262"/>
      </left>
      <right style="medium">
        <color indexed="64"/>
      </right>
      <top style="hair">
        <color theme="0" tint="-0.499984740745262"/>
      </top>
      <bottom style="hair">
        <color indexed="64"/>
      </bottom>
      <diagonal/>
    </border>
    <border>
      <left style="hair">
        <color theme="0" tint="-0.499984740745262"/>
      </left>
      <right style="medium">
        <color rgb="FF000000"/>
      </right>
      <top style="hair">
        <color theme="0" tint="-0.499984740745262"/>
      </top>
      <bottom style="hair">
        <color indexed="64"/>
      </bottom>
      <diagonal/>
    </border>
    <border>
      <left style="medium">
        <color indexed="64"/>
      </left>
      <right style="hair">
        <color theme="0" tint="-0.499984740745262"/>
      </right>
      <top/>
      <bottom style="hair">
        <color indexed="64"/>
      </bottom>
      <diagonal/>
    </border>
    <border>
      <left style="hair">
        <color theme="0" tint="-0.499984740745262"/>
      </left>
      <right style="hair">
        <color theme="0" tint="-0.499984740745262"/>
      </right>
      <top/>
      <bottom style="hair">
        <color indexed="64"/>
      </bottom>
      <diagonal/>
    </border>
    <border>
      <left style="medium">
        <color rgb="FF000000"/>
      </left>
      <right style="hair">
        <color theme="0" tint="-0.499984740745262"/>
      </right>
      <top style="hair">
        <color theme="0" tint="-0.499984740745262"/>
      </top>
      <bottom style="hair">
        <color indexed="64"/>
      </bottom>
      <diagonal/>
    </border>
    <border>
      <left/>
      <right style="hair">
        <color indexed="64"/>
      </right>
      <top style="medium">
        <color indexed="64"/>
      </top>
      <bottom/>
      <diagonal/>
    </border>
    <border>
      <left style="medium">
        <color rgb="FF000000"/>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dotted">
        <color rgb="FF000000"/>
      </left>
      <right/>
      <top style="medium">
        <color indexed="64"/>
      </top>
      <bottom style="thin">
        <color indexed="64"/>
      </bottom>
      <diagonal/>
    </border>
    <border>
      <left style="thin">
        <color indexed="64"/>
      </left>
      <right/>
      <top/>
      <bottom style="thin">
        <color rgb="FF000000"/>
      </bottom>
      <diagonal/>
    </border>
    <border>
      <left/>
      <right style="thin">
        <color indexed="64"/>
      </right>
      <top/>
      <bottom/>
      <diagonal/>
    </border>
    <border>
      <left style="thick">
        <color indexed="64"/>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style="thick">
        <color indexed="64"/>
      </right>
      <top style="thin">
        <color indexed="64"/>
      </top>
      <bottom/>
      <diagonal/>
    </border>
    <border>
      <left style="hair">
        <color theme="0" tint="-0.499984740745262"/>
      </left>
      <right style="thick">
        <color indexed="64"/>
      </right>
      <top/>
      <bottom/>
      <diagonal/>
    </border>
    <border>
      <left style="thick">
        <color indexed="64"/>
      </left>
      <right style="hair">
        <color indexed="64"/>
      </right>
      <top style="medium">
        <color indexed="64"/>
      </top>
      <bottom style="thin">
        <color indexed="64"/>
      </bottom>
      <diagonal/>
    </border>
    <border>
      <left style="medium">
        <color rgb="FF000000"/>
      </left>
      <right/>
      <top/>
      <bottom style="medium">
        <color indexed="64"/>
      </bottom>
      <diagonal/>
    </border>
    <border>
      <left/>
      <right style="thick">
        <color indexed="64"/>
      </right>
      <top/>
      <bottom style="medium">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hair">
        <color theme="0" tint="-0.499984740745262"/>
      </left>
      <right style="thick">
        <color indexed="64"/>
      </right>
      <top style="hair">
        <color theme="0" tint="-0.499984740745262"/>
      </top>
      <bottom style="hair">
        <color indexed="64"/>
      </bottom>
      <diagonal/>
    </border>
    <border>
      <left/>
      <right style="hair">
        <color theme="0" tint="-0.499984740745262"/>
      </right>
      <top style="hair">
        <color theme="0" tint="-0.499984740745262"/>
      </top>
      <bottom style="hair">
        <color indexed="64"/>
      </bottom>
      <diagonal/>
    </border>
    <border>
      <left style="hair">
        <color theme="0" tint="-0.499984740745262"/>
      </left>
      <right style="thick">
        <color indexed="64"/>
      </right>
      <top style="hair">
        <color theme="0" tint="-0.499984740745262"/>
      </top>
      <bottom/>
      <diagonal/>
    </border>
    <border>
      <left style="hair">
        <color theme="0" tint="-0.499984740745262"/>
      </left>
      <right style="thick">
        <color indexed="64"/>
      </right>
      <top/>
      <bottom style="hair">
        <color indexed="64"/>
      </bottom>
      <diagonal/>
    </border>
    <border>
      <left style="hair">
        <color indexed="64"/>
      </left>
      <right style="thick">
        <color indexed="64"/>
      </right>
      <top style="medium">
        <color indexed="64"/>
      </top>
      <bottom style="thin">
        <color indexed="64"/>
      </bottom>
      <diagonal/>
    </border>
    <border>
      <left/>
      <right style="hair">
        <color theme="0" tint="-0.499984740745262"/>
      </right>
      <top style="medium">
        <color indexed="64"/>
      </top>
      <bottom style="thin">
        <color indexed="64"/>
      </bottom>
      <diagonal/>
    </border>
    <border>
      <left style="thick">
        <color indexed="64"/>
      </left>
      <right style="hair">
        <color theme="0" tint="-0.499984740745262"/>
      </right>
      <top style="thin">
        <color indexed="64"/>
      </top>
      <bottom style="hair">
        <color theme="0" tint="-0.499984740745262"/>
      </bottom>
      <diagonal/>
    </border>
    <border>
      <left style="hair">
        <color theme="0" tint="-0.499984740745262"/>
      </left>
      <right style="thick">
        <color indexed="64"/>
      </right>
      <top style="hair">
        <color theme="0" tint="-0.499984740745262"/>
      </top>
      <bottom style="hair">
        <color theme="0" tint="-0.499984740745262"/>
      </bottom>
      <diagonal/>
    </border>
    <border>
      <left style="hair">
        <color indexed="64"/>
      </left>
      <right/>
      <top style="thin">
        <color indexed="64"/>
      </top>
      <bottom style="hair">
        <color theme="0" tint="-0.499984740745262"/>
      </bottom>
      <diagonal/>
    </border>
    <border>
      <left style="hair">
        <color indexed="64"/>
      </left>
      <right style="thick">
        <color indexed="64"/>
      </right>
      <top style="hair">
        <color theme="0" tint="-0.499984740745262"/>
      </top>
      <bottom style="hair">
        <color theme="0" tint="-0.499984740745262"/>
      </bottom>
      <diagonal/>
    </border>
    <border>
      <left style="thick">
        <color indexed="64"/>
      </left>
      <right/>
      <top style="hair">
        <color theme="0" tint="-0.499984740745262"/>
      </top>
      <bottom/>
      <diagonal/>
    </border>
    <border>
      <left style="thick">
        <color indexed="64"/>
      </left>
      <right/>
      <top/>
      <bottom style="medium">
        <color indexed="64"/>
      </bottom>
      <diagonal/>
    </border>
    <border>
      <left/>
      <right style="medium">
        <color indexed="64"/>
      </right>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hair">
        <color theme="0" tint="-0.499984740745262"/>
      </bottom>
      <diagonal/>
    </border>
    <border>
      <left style="thick">
        <color indexed="64"/>
      </left>
      <right/>
      <top style="hair">
        <color theme="0" tint="-0.499984740745262"/>
      </top>
      <bottom style="hair">
        <color theme="0" tint="-0.499984740745262"/>
      </bottom>
      <diagonal/>
    </border>
    <border>
      <left style="hair">
        <color theme="0" tint="-0.499984740745262"/>
      </left>
      <right style="hair">
        <color theme="0" tint="-0.499984740745262"/>
      </right>
      <top style="thin">
        <color indexed="64"/>
      </top>
      <bottom/>
      <diagonal/>
    </border>
    <border>
      <left/>
      <right style="thick">
        <color rgb="FF000000"/>
      </right>
      <top style="thin">
        <color rgb="FF000000"/>
      </top>
      <bottom style="thin">
        <color rgb="FF000000"/>
      </bottom>
      <diagonal/>
    </border>
  </borders>
  <cellStyleXfs count="4">
    <xf numFmtId="0" fontId="0" fillId="0" borderId="0"/>
    <xf numFmtId="0" fontId="31" fillId="0" borderId="0" applyNumberFormat="0" applyFill="0" applyBorder="0" applyAlignment="0" applyProtection="0"/>
    <xf numFmtId="43" fontId="90" fillId="0" borderId="0" applyFont="0" applyFill="0" applyBorder="0" applyAlignment="0" applyProtection="0"/>
    <xf numFmtId="9" fontId="90" fillId="0" borderId="0" applyFont="0" applyFill="0" applyBorder="0" applyAlignment="0" applyProtection="0"/>
  </cellStyleXfs>
  <cellXfs count="609">
    <xf numFmtId="0" fontId="0" fillId="0" borderId="0" xfId="0"/>
    <xf numFmtId="0" fontId="0" fillId="0" borderId="0" xfId="0" applyAlignment="1">
      <alignment horizontal="center"/>
    </xf>
    <xf numFmtId="0" fontId="2" fillId="0" borderId="0" xfId="0" applyFont="1"/>
    <xf numFmtId="0" fontId="6"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0" fillId="0" borderId="1" xfId="0" applyBorder="1"/>
    <xf numFmtId="0" fontId="13" fillId="0" borderId="0" xfId="0" applyFont="1" applyAlignment="1">
      <alignment horizontal="left"/>
    </xf>
    <xf numFmtId="0" fontId="2" fillId="0" borderId="0" xfId="0" applyFont="1" applyAlignment="1">
      <alignment horizontal="center"/>
    </xf>
    <xf numFmtId="0" fontId="14" fillId="0" borderId="0" xfId="0" applyFont="1"/>
    <xf numFmtId="0" fontId="11" fillId="0" borderId="0" xfId="0" applyFont="1" applyAlignment="1">
      <alignment horizontal="left" vertical="center"/>
    </xf>
    <xf numFmtId="0" fontId="11" fillId="0" borderId="0" xfId="0" applyFont="1" applyAlignment="1">
      <alignment vertical="center"/>
    </xf>
    <xf numFmtId="0" fontId="3" fillId="0" borderId="0" xfId="0" applyFont="1" applyAlignment="1">
      <alignment wrapText="1"/>
    </xf>
    <xf numFmtId="0" fontId="1" fillId="0" borderId="0" xfId="0" applyFont="1" applyAlignment="1">
      <alignment wrapText="1"/>
    </xf>
    <xf numFmtId="0" fontId="3" fillId="0" borderId="0" xfId="0" applyFont="1"/>
    <xf numFmtId="0" fontId="16" fillId="0" borderId="0" xfId="0" applyFont="1" applyAlignment="1">
      <alignment vertical="center" indent="1"/>
    </xf>
    <xf numFmtId="0" fontId="1" fillId="2" borderId="0" xfId="0" applyFont="1" applyFill="1"/>
    <xf numFmtId="0" fontId="0" fillId="6" borderId="16" xfId="0" applyFill="1" applyBorder="1"/>
    <xf numFmtId="0" fontId="0" fillId="8" borderId="16" xfId="0" applyFill="1" applyBorder="1" applyAlignment="1">
      <alignment wrapText="1"/>
    </xf>
    <xf numFmtId="0" fontId="5" fillId="8" borderId="16" xfId="0" applyFont="1" applyFill="1" applyBorder="1"/>
    <xf numFmtId="0" fontId="0" fillId="5" borderId="16" xfId="0" applyFill="1" applyBorder="1"/>
    <xf numFmtId="0" fontId="0" fillId="6" borderId="16" xfId="0" applyFill="1" applyBorder="1" applyAlignment="1">
      <alignment wrapText="1"/>
    </xf>
    <xf numFmtId="0" fontId="21" fillId="0" borderId="16" xfId="0" applyFont="1" applyBorder="1" applyAlignment="1">
      <alignment wrapText="1"/>
    </xf>
    <xf numFmtId="0" fontId="22" fillId="0" borderId="16" xfId="0" applyFont="1" applyBorder="1" applyAlignment="1">
      <alignment horizontal="left" wrapText="1"/>
    </xf>
    <xf numFmtId="0" fontId="22" fillId="0" borderId="16" xfId="0" applyFont="1" applyBorder="1" applyAlignment="1">
      <alignment wrapText="1"/>
    </xf>
    <xf numFmtId="0" fontId="24" fillId="0" borderId="0" xfId="0" applyFont="1"/>
    <xf numFmtId="0" fontId="24" fillId="0" borderId="15" xfId="0" applyFont="1" applyBorder="1"/>
    <xf numFmtId="0" fontId="21" fillId="4" borderId="16" xfId="0" applyFont="1" applyFill="1" applyBorder="1" applyAlignment="1">
      <alignment horizontal="left" wrapText="1"/>
    </xf>
    <xf numFmtId="0" fontId="0" fillId="3" borderId="16" xfId="0" applyFill="1" applyBorder="1" applyAlignment="1">
      <alignment horizontal="left" wrapText="1"/>
    </xf>
    <xf numFmtId="0" fontId="0" fillId="5" borderId="16" xfId="0" applyFill="1" applyBorder="1" applyAlignment="1">
      <alignment horizontal="left"/>
    </xf>
    <xf numFmtId="0" fontId="25" fillId="0" borderId="0" xfId="0" applyFont="1"/>
    <xf numFmtId="14" fontId="12" fillId="0" borderId="0" xfId="0" applyNumberFormat="1" applyFont="1" applyAlignment="1">
      <alignment vertical="center"/>
    </xf>
    <xf numFmtId="0" fontId="0" fillId="4" borderId="0" xfId="0" applyFill="1"/>
    <xf numFmtId="0" fontId="3" fillId="4" borderId="0" xfId="0" applyFont="1" applyFill="1" applyAlignment="1">
      <alignment wrapText="1"/>
    </xf>
    <xf numFmtId="0" fontId="26" fillId="4" borderId="0" xfId="0" applyFont="1" applyFill="1" applyAlignment="1">
      <alignment vertical="top" wrapText="1"/>
    </xf>
    <xf numFmtId="0" fontId="3" fillId="4" borderId="0" xfId="0" applyFont="1" applyFill="1" applyAlignment="1">
      <alignment horizontal="left" wrapText="1"/>
    </xf>
    <xf numFmtId="0" fontId="28" fillId="0" borderId="0" xfId="0" applyFont="1" applyAlignment="1">
      <alignment horizontal="left" vertical="center" indent="12"/>
    </xf>
    <xf numFmtId="0" fontId="30" fillId="0" borderId="0" xfId="0" applyFont="1" applyAlignment="1">
      <alignment horizontal="left" vertical="center" indent="15"/>
    </xf>
    <xf numFmtId="0" fontId="4" fillId="0" borderId="0" xfId="0" applyFont="1"/>
    <xf numFmtId="0" fontId="40" fillId="2" borderId="15" xfId="0" applyFont="1" applyFill="1" applyBorder="1" applyAlignment="1">
      <alignment horizontal="center"/>
    </xf>
    <xf numFmtId="0" fontId="40" fillId="2" borderId="15" xfId="0" applyFont="1" applyFill="1" applyBorder="1" applyAlignment="1">
      <alignment horizontal="center" wrapText="1"/>
    </xf>
    <xf numFmtId="0" fontId="5" fillId="8" borderId="16" xfId="0" applyFont="1" applyFill="1" applyBorder="1" applyAlignment="1">
      <alignment wrapText="1"/>
    </xf>
    <xf numFmtId="0" fontId="3" fillId="0" borderId="0" xfId="0" applyFont="1" applyAlignment="1">
      <alignment horizontal="left" wrapText="1"/>
    </xf>
    <xf numFmtId="0" fontId="0" fillId="0" borderId="24" xfId="0" applyBorder="1" applyAlignment="1">
      <alignment horizontal="center"/>
    </xf>
    <xf numFmtId="0" fontId="42" fillId="0" borderId="0" xfId="0" applyFont="1"/>
    <xf numFmtId="0" fontId="0" fillId="6" borderId="0" xfId="0" applyFill="1" applyAlignment="1">
      <alignment wrapText="1"/>
    </xf>
    <xf numFmtId="0" fontId="0" fillId="6" borderId="0" xfId="0" applyFill="1"/>
    <xf numFmtId="0" fontId="0" fillId="8" borderId="0" xfId="0" applyFill="1" applyAlignment="1">
      <alignment wrapText="1"/>
    </xf>
    <xf numFmtId="0" fontId="5" fillId="8" borderId="0" xfId="0" applyFont="1" applyFill="1"/>
    <xf numFmtId="0" fontId="0" fillId="3" borderId="0" xfId="0" applyFill="1" applyAlignment="1">
      <alignment horizontal="left" wrapText="1"/>
    </xf>
    <xf numFmtId="0" fontId="0" fillId="5" borderId="0" xfId="0" applyFill="1" applyAlignment="1">
      <alignment horizontal="left"/>
    </xf>
    <xf numFmtId="0" fontId="0" fillId="5" borderId="0" xfId="0" applyFill="1"/>
    <xf numFmtId="0" fontId="5" fillId="8" borderId="0" xfId="0" applyFont="1" applyFill="1" applyAlignment="1">
      <alignment wrapText="1"/>
    </xf>
    <xf numFmtId="0" fontId="44" fillId="0" borderId="0" xfId="0" applyFont="1" applyAlignment="1">
      <alignment horizontal="left" vertical="center" indent="15"/>
    </xf>
    <xf numFmtId="0" fontId="0" fillId="0" borderId="0" xfId="0" applyAlignment="1">
      <alignment vertical="top"/>
    </xf>
    <xf numFmtId="0" fontId="47" fillId="0" borderId="0" xfId="0" applyFont="1" applyAlignment="1">
      <alignment horizontal="left" vertical="center" indent="6"/>
    </xf>
    <xf numFmtId="0" fontId="45" fillId="0" borderId="0" xfId="0" applyFont="1"/>
    <xf numFmtId="0" fontId="52" fillId="0" borderId="0" xfId="0" applyFont="1" applyAlignment="1">
      <alignment horizontal="left" vertical="center" indent="6"/>
    </xf>
    <xf numFmtId="0" fontId="47" fillId="0" borderId="0" xfId="0" applyFont="1" applyAlignment="1">
      <alignment horizontal="left" vertical="top" indent="6"/>
    </xf>
    <xf numFmtId="0" fontId="56" fillId="0" borderId="0" xfId="0" applyFont="1" applyAlignment="1">
      <alignment horizontal="left"/>
    </xf>
    <xf numFmtId="0" fontId="2" fillId="0" borderId="0" xfId="0" applyFont="1" applyAlignment="1">
      <alignment horizontal="center" vertical="center" textRotation="90" wrapText="1"/>
    </xf>
    <xf numFmtId="0" fontId="37" fillId="0" borderId="0" xfId="0" applyFont="1" applyAlignment="1">
      <alignment horizontal="center" vertical="top" wrapText="1"/>
    </xf>
    <xf numFmtId="0" fontId="0" fillId="0" borderId="0" xfId="0" applyAlignment="1">
      <alignment horizontal="center" vertical="center"/>
    </xf>
    <xf numFmtId="0" fontId="0" fillId="0" borderId="26" xfId="0" applyBorder="1"/>
    <xf numFmtId="0" fontId="36" fillId="0" borderId="0" xfId="0" applyFont="1" applyAlignment="1">
      <alignment horizontal="left" vertical="center" indent="12"/>
    </xf>
    <xf numFmtId="0" fontId="37" fillId="0" borderId="0" xfId="0" applyFont="1" applyAlignment="1">
      <alignment horizontal="center" wrapText="1"/>
    </xf>
    <xf numFmtId="0" fontId="56" fillId="4" borderId="0" xfId="0" applyFont="1" applyFill="1" applyAlignment="1">
      <alignment horizontal="left"/>
    </xf>
    <xf numFmtId="0" fontId="37" fillId="4" borderId="0" xfId="0" applyFont="1" applyFill="1" applyAlignment="1">
      <alignment horizontal="center" vertical="top" wrapText="1"/>
    </xf>
    <xf numFmtId="0" fontId="37" fillId="0" borderId="0" xfId="0" applyFont="1" applyAlignment="1">
      <alignment horizontal="left" vertical="top" wrapText="1"/>
    </xf>
    <xf numFmtId="0" fontId="37" fillId="0" borderId="0" xfId="0" applyFont="1" applyAlignment="1">
      <alignment horizontal="left" wrapText="1"/>
    </xf>
    <xf numFmtId="0" fontId="9" fillId="0" borderId="0" xfId="0" applyFont="1" applyAlignment="1">
      <alignment horizontal="left" indent="1"/>
    </xf>
    <xf numFmtId="0" fontId="8" fillId="0" borderId="0" xfId="0" applyFont="1" applyAlignment="1">
      <alignment horizontal="left" indent="1"/>
    </xf>
    <xf numFmtId="0" fontId="62" fillId="0" borderId="0" xfId="0" applyFont="1" applyAlignment="1">
      <alignment horizontal="left" wrapText="1"/>
    </xf>
    <xf numFmtId="0" fontId="62" fillId="0" borderId="0" xfId="0" applyFont="1" applyAlignment="1">
      <alignment horizontal="left" vertical="top" wrapText="1"/>
    </xf>
    <xf numFmtId="0" fontId="65" fillId="0" borderId="0" xfId="0" applyFont="1" applyAlignment="1">
      <alignment horizontal="left" vertical="top" wrapText="1"/>
    </xf>
    <xf numFmtId="0" fontId="66" fillId="0" borderId="0" xfId="0" applyFont="1" applyAlignment="1">
      <alignment horizontal="left"/>
    </xf>
    <xf numFmtId="0" fontId="61" fillId="0" borderId="28" xfId="0" applyFont="1" applyBorder="1" applyAlignment="1">
      <alignment horizontal="center"/>
    </xf>
    <xf numFmtId="0" fontId="61" fillId="14" borderId="28" xfId="0" applyFont="1" applyFill="1" applyBorder="1" applyAlignment="1">
      <alignment horizontal="center"/>
    </xf>
    <xf numFmtId="0" fontId="0" fillId="13" borderId="0" xfId="0" applyFill="1"/>
    <xf numFmtId="0" fontId="37" fillId="0" borderId="0" xfId="0" applyFont="1" applyAlignment="1">
      <alignment horizontal="right" wrapText="1"/>
    </xf>
    <xf numFmtId="0" fontId="37" fillId="0" borderId="31" xfId="0" applyFont="1" applyBorder="1" applyAlignment="1">
      <alignment horizontal="center" vertical="top" wrapText="1"/>
      <extLst>
        <ext xmlns:xfpb="http://schemas.microsoft.com/office/spreadsheetml/2022/featurepropertybag" uri="{C7286773-470A-42A8-94C5-96B5CB345126}">
          <xfpb:xfComplement i="0"/>
        </ext>
      </extLst>
    </xf>
    <xf numFmtId="0" fontId="37" fillId="4" borderId="31"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2" fillId="0" borderId="37" xfId="0" applyFont="1" applyBorder="1" applyAlignment="1">
      <alignment horizontal="right"/>
    </xf>
    <xf numFmtId="0" fontId="2" fillId="0" borderId="37" xfId="0" applyFont="1" applyBorder="1"/>
    <xf numFmtId="0" fontId="2" fillId="4" borderId="37" xfId="0" applyFont="1" applyFill="1" applyBorder="1"/>
    <xf numFmtId="0" fontId="64" fillId="0" borderId="0" xfId="0" applyFont="1" applyAlignment="1">
      <alignment horizontal="center" wrapText="1"/>
    </xf>
    <xf numFmtId="0" fontId="63" fillId="0" borderId="0" xfId="0" applyFont="1" applyAlignment="1">
      <alignment horizontal="left"/>
    </xf>
    <xf numFmtId="0" fontId="0" fillId="8" borderId="16" xfId="0" applyFill="1" applyBorder="1"/>
    <xf numFmtId="0" fontId="0" fillId="3" borderId="16" xfId="0" applyFill="1" applyBorder="1" applyAlignment="1">
      <alignment horizontal="left"/>
    </xf>
    <xf numFmtId="0" fontId="0" fillId="0" borderId="42" xfId="0" applyBorder="1"/>
    <xf numFmtId="0" fontId="0" fillId="0" borderId="37" xfId="0" applyBorder="1"/>
    <xf numFmtId="0" fontId="2" fillId="0" borderId="37" xfId="0" applyFont="1" applyBorder="1" applyAlignment="1">
      <alignment horizontal="center"/>
    </xf>
    <xf numFmtId="0" fontId="74" fillId="0" borderId="0" xfId="0" applyFont="1" applyAlignment="1">
      <alignment vertical="center"/>
    </xf>
    <xf numFmtId="0" fontId="79" fillId="19" borderId="24" xfId="0" applyFont="1" applyFill="1" applyBorder="1" applyAlignment="1">
      <alignment horizontal="right" wrapText="1"/>
    </xf>
    <xf numFmtId="0" fontId="79" fillId="19" borderId="24" xfId="0" applyFont="1" applyFill="1" applyBorder="1" applyAlignment="1">
      <alignment horizontal="right"/>
    </xf>
    <xf numFmtId="0" fontId="0" fillId="0" borderId="47" xfId="0" applyBorder="1"/>
    <xf numFmtId="0" fontId="37" fillId="0" borderId="46" xfId="0" applyFont="1" applyBorder="1" applyAlignment="1">
      <alignment vertical="center" wrapText="1"/>
      <extLst>
        <ext xmlns:xfpb="http://schemas.microsoft.com/office/spreadsheetml/2022/featurepropertybag" uri="{C7286773-470A-42A8-94C5-96B5CB345126}">
          <xfpb:xfComplement i="0"/>
        </ext>
      </extLst>
    </xf>
    <xf numFmtId="0" fontId="36" fillId="0" borderId="0" xfId="0" applyFont="1" applyAlignment="1">
      <alignment horizontal="left" indent="12"/>
    </xf>
    <xf numFmtId="0" fontId="75" fillId="0" borderId="0" xfId="0" applyFont="1"/>
    <xf numFmtId="0" fontId="8" fillId="0" borderId="0" xfId="0" applyFont="1" applyAlignment="1">
      <alignment horizontal="left" vertical="center" indent="1"/>
    </xf>
    <xf numFmtId="0" fontId="5" fillId="0" borderId="0" xfId="0" applyFont="1" applyAlignment="1">
      <alignment horizontal="left" vertical="top" wrapText="1"/>
    </xf>
    <xf numFmtId="0" fontId="27" fillId="0" borderId="0" xfId="0" applyFont="1" applyAlignment="1">
      <alignment vertical="center"/>
    </xf>
    <xf numFmtId="0" fontId="0" fillId="0" borderId="0" xfId="0" applyAlignment="1">
      <alignment horizontal="center" vertical="center" textRotation="90" wrapText="1"/>
    </xf>
    <xf numFmtId="0" fontId="84" fillId="0" borderId="0" xfId="0" applyFont="1" applyAlignment="1">
      <alignment horizontal="left"/>
    </xf>
    <xf numFmtId="0" fontId="41" fillId="0" borderId="0" xfId="0" applyFont="1" applyAlignment="1">
      <alignment horizontal="center" vertical="top" wrapText="1"/>
    </xf>
    <xf numFmtId="0" fontId="6" fillId="0" borderId="0" xfId="0" applyFont="1" applyAlignment="1">
      <alignment horizontal="left" wrapText="1"/>
    </xf>
    <xf numFmtId="0" fontId="16" fillId="0" borderId="0" xfId="0" applyFont="1" applyAlignment="1">
      <alignment horizontal="left" indent="1"/>
    </xf>
    <xf numFmtId="0" fontId="85" fillId="0" borderId="0" xfId="0" applyFont="1" applyAlignment="1">
      <alignment horizontal="left" vertical="top" wrapText="1"/>
    </xf>
    <xf numFmtId="0" fontId="86" fillId="0" borderId="0" xfId="0" applyFont="1" applyAlignment="1">
      <alignment horizontal="left"/>
    </xf>
    <xf numFmtId="0" fontId="87" fillId="0" borderId="0" xfId="0" applyFont="1" applyAlignment="1">
      <alignment horizontal="left"/>
    </xf>
    <xf numFmtId="0" fontId="0" fillId="0" borderId="28" xfId="0" applyBorder="1" applyAlignment="1">
      <alignment horizontal="center"/>
    </xf>
    <xf numFmtId="0" fontId="24" fillId="14" borderId="24" xfId="0" applyFont="1" applyFill="1" applyBorder="1" applyAlignment="1">
      <alignment horizontal="center" wrapText="1"/>
    </xf>
    <xf numFmtId="0" fontId="24" fillId="14" borderId="27" xfId="0" applyFont="1" applyFill="1" applyBorder="1" applyAlignment="1">
      <alignment horizontal="center" wrapText="1"/>
    </xf>
    <xf numFmtId="0" fontId="95" fillId="0" borderId="0" xfId="0" applyFont="1" applyAlignment="1">
      <alignment horizontal="left" wrapText="1"/>
    </xf>
    <xf numFmtId="0" fontId="96" fillId="0" borderId="0" xfId="0" applyFont="1" applyAlignment="1">
      <alignment vertical="center"/>
    </xf>
    <xf numFmtId="0" fontId="38" fillId="0" borderId="0" xfId="0" applyFont="1" applyAlignment="1">
      <alignment horizontal="right" wrapText="1"/>
    </xf>
    <xf numFmtId="0" fontId="97" fillId="0" borderId="28" xfId="0" applyFont="1" applyBorder="1" applyAlignment="1">
      <alignment horizontal="center" wrapText="1"/>
    </xf>
    <xf numFmtId="0" fontId="74" fillId="4" borderId="0" xfId="0" applyFont="1" applyFill="1" applyAlignment="1">
      <alignment vertical="center"/>
    </xf>
    <xf numFmtId="0" fontId="0" fillId="4" borderId="0" xfId="0" applyFill="1" applyAlignment="1">
      <alignment horizontal="center"/>
    </xf>
    <xf numFmtId="0" fontId="2" fillId="4" borderId="0" xfId="0" applyFont="1" applyFill="1" applyAlignment="1">
      <alignment horizontal="center"/>
    </xf>
    <xf numFmtId="3" fontId="71" fillId="4" borderId="0" xfId="0" applyNumberFormat="1" applyFont="1" applyFill="1" applyAlignment="1">
      <alignment horizontal="center"/>
    </xf>
    <xf numFmtId="0" fontId="2" fillId="4" borderId="0" xfId="0" applyFont="1" applyFill="1" applyAlignment="1">
      <alignment horizontal="left" wrapText="1"/>
    </xf>
    <xf numFmtId="9" fontId="71" fillId="4" borderId="0" xfId="0" applyNumberFormat="1" applyFont="1" applyFill="1" applyAlignment="1">
      <alignment horizontal="center"/>
    </xf>
    <xf numFmtId="3" fontId="76" fillId="0" borderId="0" xfId="0" applyNumberFormat="1" applyFont="1" applyAlignment="1">
      <alignment horizontal="center"/>
    </xf>
    <xf numFmtId="0" fontId="76" fillId="0" borderId="0" xfId="0" applyFont="1" applyAlignment="1">
      <alignment horizontal="center"/>
    </xf>
    <xf numFmtId="0" fontId="2" fillId="0" borderId="0" xfId="0" applyFont="1" applyAlignment="1">
      <alignment horizontal="center" wrapText="1"/>
    </xf>
    <xf numFmtId="164" fontId="67" fillId="0" borderId="0" xfId="0" applyNumberFormat="1" applyFont="1" applyAlignment="1">
      <alignment horizontal="center" vertical="center" wrapText="1"/>
    </xf>
    <xf numFmtId="164" fontId="68" fillId="0" borderId="0" xfId="0" applyNumberFormat="1" applyFont="1" applyAlignment="1">
      <alignment horizontal="center"/>
    </xf>
    <xf numFmtId="16" fontId="57" fillId="11" borderId="0" xfId="0" applyNumberFormat="1" applyFont="1" applyFill="1" applyAlignment="1">
      <alignment horizontal="left" vertical="center" wrapText="1"/>
    </xf>
    <xf numFmtId="0" fontId="2" fillId="0" borderId="0" xfId="0" applyFont="1" applyAlignment="1">
      <alignment horizontal="right"/>
    </xf>
    <xf numFmtId="0" fontId="58" fillId="0" borderId="0" xfId="0" applyFont="1" applyAlignment="1">
      <alignment horizontal="right"/>
    </xf>
    <xf numFmtId="0" fontId="0" fillId="0" borderId="52" xfId="0" applyBorder="1"/>
    <xf numFmtId="0" fontId="2" fillId="0" borderId="55" xfId="0" applyFont="1" applyBorder="1"/>
    <xf numFmtId="0" fontId="0" fillId="0" borderId="57" xfId="0" applyBorder="1"/>
    <xf numFmtId="0" fontId="0" fillId="0" borderId="55" xfId="0" applyBorder="1"/>
    <xf numFmtId="0" fontId="0" fillId="0" borderId="53" xfId="0" applyBorder="1" applyAlignment="1">
      <alignment horizontal="center"/>
    </xf>
    <xf numFmtId="0" fontId="82" fillId="0" borderId="59" xfId="0" applyFont="1" applyBorder="1" applyAlignment="1">
      <alignment horizontal="center" wrapText="1"/>
    </xf>
    <xf numFmtId="0" fontId="0" fillId="0" borderId="54" xfId="0" applyBorder="1"/>
    <xf numFmtId="0" fontId="105" fillId="0" borderId="0" xfId="0" applyFont="1" applyAlignment="1">
      <alignment horizontal="right"/>
    </xf>
    <xf numFmtId="0" fontId="0" fillId="0" borderId="61" xfId="0" applyBorder="1" applyAlignment="1">
      <alignment horizontal="center"/>
    </xf>
    <xf numFmtId="0" fontId="37" fillId="0" borderId="62" xfId="0" applyFont="1" applyBorder="1" applyAlignment="1">
      <alignment horizontal="center" vertical="top" wrapText="1"/>
      <extLst>
        <ext xmlns:xfpb="http://schemas.microsoft.com/office/spreadsheetml/2022/featurepropertybag" uri="{C7286773-470A-42A8-94C5-96B5CB345126}">
          <xfpb:xfComplement i="0"/>
        </ext>
      </extLst>
    </xf>
    <xf numFmtId="0" fontId="37" fillId="0" borderId="63" xfId="0" applyFont="1" applyBorder="1" applyAlignment="1">
      <alignment horizontal="center" vertical="top" wrapText="1"/>
    </xf>
    <xf numFmtId="0" fontId="37" fillId="0" borderId="64" xfId="0" applyFont="1" applyBorder="1" applyAlignment="1">
      <alignment vertical="center" wrapText="1"/>
      <extLst>
        <ext xmlns:xfpb="http://schemas.microsoft.com/office/spreadsheetml/2022/featurepropertybag" uri="{C7286773-470A-42A8-94C5-96B5CB345126}">
          <xfpb:xfComplement i="0"/>
        </ext>
      </extLst>
    </xf>
    <xf numFmtId="0" fontId="103" fillId="3" borderId="26" xfId="0" applyFont="1" applyFill="1" applyBorder="1" applyAlignment="1">
      <alignment horizontal="center" wrapText="1"/>
    </xf>
    <xf numFmtId="0" fontId="55" fillId="0" borderId="0" xfId="0" applyFont="1" applyAlignment="1">
      <alignment horizontal="center" wrapText="1"/>
    </xf>
    <xf numFmtId="166" fontId="105" fillId="0" borderId="0" xfId="0" applyNumberFormat="1" applyFont="1" applyAlignment="1">
      <alignment horizontal="right"/>
    </xf>
    <xf numFmtId="0" fontId="54" fillId="19" borderId="29" xfId="0" applyFont="1" applyFill="1" applyBorder="1" applyAlignment="1">
      <alignment horizontal="right" wrapText="1"/>
    </xf>
    <xf numFmtId="0" fontId="62" fillId="0" borderId="55" xfId="0" applyFont="1" applyBorder="1" applyAlignment="1">
      <alignment horizontal="left" vertical="top" wrapText="1"/>
    </xf>
    <xf numFmtId="0" fontId="16" fillId="0" borderId="0" xfId="0" applyFont="1" applyAlignment="1">
      <alignment horizontal="left" vertical="top" indent="1"/>
    </xf>
    <xf numFmtId="0" fontId="86" fillId="0" borderId="0" xfId="0" applyFont="1" applyAlignment="1">
      <alignment horizontal="left" vertical="top"/>
    </xf>
    <xf numFmtId="0" fontId="87" fillId="0" borderId="0" xfId="0" applyFont="1" applyAlignment="1">
      <alignment horizontal="left" vertical="top"/>
    </xf>
    <xf numFmtId="0" fontId="95" fillId="0" borderId="0" xfId="0" applyFont="1" applyAlignment="1">
      <alignment vertical="center"/>
    </xf>
    <xf numFmtId="0" fontId="16" fillId="0" borderId="0" xfId="0" applyFont="1" applyAlignment="1">
      <alignment horizontal="left" vertical="top"/>
    </xf>
    <xf numFmtId="16" fontId="57" fillId="15" borderId="0" xfId="0" applyNumberFormat="1" applyFont="1" applyFill="1" applyAlignment="1">
      <alignment horizontal="left" vertical="center" wrapText="1"/>
    </xf>
    <xf numFmtId="0" fontId="16" fillId="0" borderId="0" xfId="0" applyFont="1" applyAlignment="1">
      <alignment horizontal="left"/>
    </xf>
    <xf numFmtId="0" fontId="85" fillId="0" borderId="0" xfId="0" applyFont="1" applyAlignment="1">
      <alignment horizontal="left" wrapText="1"/>
    </xf>
    <xf numFmtId="0" fontId="105" fillId="0" borderId="0" xfId="0" applyFont="1"/>
    <xf numFmtId="43" fontId="105" fillId="0" borderId="0" xfId="0" applyNumberFormat="1" applyFont="1" applyAlignment="1">
      <alignment horizontal="right"/>
    </xf>
    <xf numFmtId="0" fontId="2" fillId="0" borderId="10" xfId="0" applyFont="1" applyBorder="1"/>
    <xf numFmtId="14" fontId="0" fillId="0" borderId="74" xfId="0" applyNumberFormat="1" applyBorder="1" applyAlignment="1">
      <alignment horizontal="center"/>
    </xf>
    <xf numFmtId="14" fontId="0" fillId="0" borderId="55" xfId="0" applyNumberFormat="1" applyBorder="1" applyAlignment="1">
      <alignment horizontal="center"/>
    </xf>
    <xf numFmtId="0" fontId="59" fillId="0" borderId="75" xfId="0" applyFont="1" applyBorder="1" applyAlignment="1">
      <alignment horizontal="center"/>
    </xf>
    <xf numFmtId="0" fontId="82" fillId="0" borderId="60" xfId="0" applyFont="1" applyBorder="1" applyAlignment="1">
      <alignment horizontal="center" wrapText="1"/>
    </xf>
    <xf numFmtId="1" fontId="76" fillId="0" borderId="48" xfId="0" applyNumberFormat="1" applyFont="1" applyBorder="1"/>
    <xf numFmtId="0" fontId="0" fillId="0" borderId="61" xfId="0" applyBorder="1"/>
    <xf numFmtId="0" fontId="56" fillId="0" borderId="52" xfId="0" applyFont="1" applyBorder="1" applyAlignment="1">
      <alignment horizontal="left"/>
    </xf>
    <xf numFmtId="0" fontId="59" fillId="0" borderId="78" xfId="0" applyFont="1" applyBorder="1" applyAlignment="1">
      <alignment horizontal="center"/>
    </xf>
    <xf numFmtId="0" fontId="82" fillId="0" borderId="80" xfId="0" applyFont="1" applyBorder="1" applyAlignment="1">
      <alignment horizontal="center" wrapText="1"/>
    </xf>
    <xf numFmtId="0" fontId="0" fillId="0" borderId="82" xfId="0" applyBorder="1" applyAlignment="1">
      <alignment horizontal="center"/>
    </xf>
    <xf numFmtId="0" fontId="100" fillId="0" borderId="84" xfId="0" applyFont="1" applyBorder="1" applyAlignment="1">
      <alignment horizontal="center" wrapText="1"/>
    </xf>
    <xf numFmtId="0" fontId="100" fillId="0" borderId="85" xfId="0" applyFont="1" applyBorder="1" applyAlignment="1">
      <alignment horizontal="center" wrapText="1"/>
    </xf>
    <xf numFmtId="0" fontId="99" fillId="0" borderId="80" xfId="0" applyFont="1" applyBorder="1" applyAlignment="1">
      <alignment horizontal="center" wrapText="1"/>
    </xf>
    <xf numFmtId="0" fontId="99" fillId="0" borderId="86" xfId="0" applyFont="1" applyBorder="1" applyAlignment="1">
      <alignment horizontal="center" wrapText="1"/>
    </xf>
    <xf numFmtId="0" fontId="82" fillId="0" borderId="87" xfId="0" applyFont="1" applyBorder="1" applyAlignment="1">
      <alignment horizontal="center" wrapText="1"/>
    </xf>
    <xf numFmtId="0" fontId="82" fillId="0" borderId="88" xfId="0" applyFont="1" applyBorder="1" applyAlignment="1">
      <alignment horizontal="center" wrapText="1"/>
    </xf>
    <xf numFmtId="0" fontId="82" fillId="0" borderId="89" xfId="0" applyFont="1" applyBorder="1" applyAlignment="1">
      <alignment horizontal="center" wrapText="1"/>
    </xf>
    <xf numFmtId="1" fontId="105" fillId="0" borderId="0" xfId="0" applyNumberFormat="1" applyFont="1"/>
    <xf numFmtId="0" fontId="45" fillId="0" borderId="80" xfId="0" applyFont="1" applyBorder="1"/>
    <xf numFmtId="0" fontId="104" fillId="0" borderId="79" xfId="0" applyFont="1" applyBorder="1" applyAlignment="1">
      <alignment horizontal="center" wrapText="1"/>
    </xf>
    <xf numFmtId="0" fontId="82" fillId="0" borderId="84" xfId="0" applyFont="1" applyBorder="1" applyAlignment="1">
      <alignment wrapText="1"/>
    </xf>
    <xf numFmtId="0" fontId="82" fillId="0" borderId="85" xfId="0" applyFont="1" applyBorder="1" applyAlignment="1">
      <alignment horizontal="center" wrapText="1"/>
    </xf>
    <xf numFmtId="0" fontId="104" fillId="0" borderId="97" xfId="0" applyFont="1" applyBorder="1" applyAlignment="1">
      <alignment horizontal="center" wrapText="1"/>
    </xf>
    <xf numFmtId="0" fontId="100" fillId="0" borderId="98" xfId="0" applyFont="1" applyBorder="1" applyAlignment="1">
      <alignment horizontal="center" wrapText="1"/>
    </xf>
    <xf numFmtId="0" fontId="100" fillId="0" borderId="88" xfId="0" applyFont="1" applyBorder="1" applyAlignment="1">
      <alignment horizontal="center" wrapText="1"/>
    </xf>
    <xf numFmtId="0" fontId="99" fillId="0" borderId="99" xfId="0" applyFont="1" applyBorder="1" applyAlignment="1">
      <alignment horizontal="center" wrapText="1"/>
    </xf>
    <xf numFmtId="0" fontId="99" fillId="0" borderId="79" xfId="0" applyFont="1" applyBorder="1" applyAlignment="1">
      <alignment horizontal="center" wrapText="1"/>
    </xf>
    <xf numFmtId="0" fontId="99" fillId="0" borderId="85" xfId="0" applyFont="1" applyBorder="1" applyAlignment="1">
      <alignment horizontal="center" wrapText="1"/>
    </xf>
    <xf numFmtId="0" fontId="99" fillId="0" borderId="101" xfId="0" applyFont="1" applyBorder="1" applyAlignment="1">
      <alignment horizontal="center" wrapText="1"/>
    </xf>
    <xf numFmtId="0" fontId="100" fillId="0" borderId="79" xfId="0" applyFont="1" applyBorder="1" applyAlignment="1">
      <alignment horizontal="center" wrapText="1"/>
    </xf>
    <xf numFmtId="2" fontId="67" fillId="0" borderId="0" xfId="0" applyNumberFormat="1" applyFont="1" applyAlignment="1">
      <alignment horizontal="center" vertical="center" wrapText="1"/>
    </xf>
    <xf numFmtId="166" fontId="67" fillId="0" borderId="0" xfId="0" applyNumberFormat="1" applyFont="1" applyAlignment="1">
      <alignment horizontal="left" vertical="center"/>
    </xf>
    <xf numFmtId="9" fontId="67" fillId="0" borderId="0" xfId="3" applyFont="1" applyBorder="1" applyAlignment="1">
      <alignment horizontal="center" vertical="center" wrapText="1"/>
    </xf>
    <xf numFmtId="0" fontId="112" fillId="0" borderId="0" xfId="0" applyFont="1" applyAlignment="1">
      <alignment horizontal="center"/>
    </xf>
    <xf numFmtId="0" fontId="54" fillId="19" borderId="27" xfId="0" applyFont="1" applyFill="1" applyBorder="1" applyAlignment="1">
      <alignment horizontal="right" wrapText="1"/>
    </xf>
    <xf numFmtId="0" fontId="103" fillId="11" borderId="103" xfId="0" applyFont="1" applyFill="1" applyBorder="1" applyAlignment="1">
      <alignment horizontal="center" wrapText="1"/>
    </xf>
    <xf numFmtId="0" fontId="103" fillId="15" borderId="104" xfId="0" applyFont="1" applyFill="1" applyBorder="1" applyAlignment="1">
      <alignment horizontal="center" wrapText="1"/>
    </xf>
    <xf numFmtId="0" fontId="102" fillId="18" borderId="0" xfId="0" applyFont="1" applyFill="1" applyAlignment="1">
      <alignment horizontal="center" wrapText="1"/>
    </xf>
    <xf numFmtId="0" fontId="55" fillId="19" borderId="27" xfId="0" applyFont="1" applyFill="1" applyBorder="1" applyAlignment="1">
      <alignment horizontal="right" wrapText="1"/>
    </xf>
    <xf numFmtId="0" fontId="55" fillId="19" borderId="29" xfId="0" applyFont="1" applyFill="1" applyBorder="1" applyAlignment="1">
      <alignment horizontal="right" wrapText="1"/>
    </xf>
    <xf numFmtId="0" fontId="103" fillId="19" borderId="24" xfId="0" applyFont="1" applyFill="1" applyBorder="1" applyAlignment="1">
      <alignment horizontal="right" wrapText="1"/>
    </xf>
    <xf numFmtId="0" fontId="103" fillId="19" borderId="24" xfId="0" applyFont="1" applyFill="1" applyBorder="1" applyAlignment="1">
      <alignment horizontal="right"/>
    </xf>
    <xf numFmtId="0" fontId="82" fillId="0" borderId="102" xfId="0" applyFont="1" applyBorder="1" applyAlignment="1">
      <alignment horizontal="center" wrapText="1"/>
    </xf>
    <xf numFmtId="0" fontId="99" fillId="0" borderId="112" xfId="0" applyFont="1" applyBorder="1" applyAlignment="1">
      <alignment horizontal="center" wrapText="1"/>
    </xf>
    <xf numFmtId="0" fontId="2" fillId="0" borderId="113" xfId="0" applyFont="1" applyBorder="1" applyAlignment="1">
      <alignment horizontal="right"/>
    </xf>
    <xf numFmtId="0" fontId="105" fillId="0" borderId="10" xfId="0" applyFont="1" applyBorder="1" applyAlignment="1">
      <alignment horizontal="right"/>
    </xf>
    <xf numFmtId="0" fontId="82" fillId="0" borderId="79" xfId="0" applyFont="1" applyBorder="1" applyAlignment="1">
      <alignment horizontal="center" wrapText="1"/>
    </xf>
    <xf numFmtId="0" fontId="82" fillId="0" borderId="86" xfId="0" applyFont="1" applyBorder="1" applyAlignment="1">
      <alignment horizontal="center" wrapText="1"/>
    </xf>
    <xf numFmtId="0" fontId="82" fillId="0" borderId="116" xfId="0" applyFont="1" applyBorder="1" applyAlignment="1">
      <alignment horizontal="center" wrapText="1"/>
    </xf>
    <xf numFmtId="0" fontId="45" fillId="0" borderId="111" xfId="0" applyFont="1" applyBorder="1" applyAlignment="1">
      <alignment horizontal="center"/>
    </xf>
    <xf numFmtId="0" fontId="104" fillId="0" borderId="80" xfId="0" applyFont="1" applyBorder="1" applyAlignment="1">
      <alignment horizontal="center" wrapText="1"/>
    </xf>
    <xf numFmtId="0" fontId="104" fillId="0" borderId="86" xfId="0" applyFont="1" applyBorder="1" applyAlignment="1">
      <alignment horizontal="center" wrapText="1"/>
    </xf>
    <xf numFmtId="0" fontId="45" fillId="0" borderId="79" xfId="0" applyFont="1" applyBorder="1"/>
    <xf numFmtId="0" fontId="24" fillId="0" borderId="54" xfId="0" applyFont="1" applyBorder="1"/>
    <xf numFmtId="0" fontId="0" fillId="0" borderId="68" xfId="0" applyBorder="1"/>
    <xf numFmtId="0" fontId="114" fillId="0" borderId="0" xfId="0" applyFont="1"/>
    <xf numFmtId="0" fontId="0" fillId="5" borderId="16" xfId="0" applyFill="1" applyBorder="1" applyAlignment="1">
      <alignment horizontal="left" wrapText="1"/>
    </xf>
    <xf numFmtId="0" fontId="0" fillId="5" borderId="16" xfId="0" applyFill="1" applyBorder="1" applyAlignment="1">
      <alignment wrapText="1"/>
    </xf>
    <xf numFmtId="0" fontId="0" fillId="0" borderId="125" xfId="0" applyBorder="1" applyAlignment="1">
      <alignment horizontal="center"/>
    </xf>
    <xf numFmtId="1" fontId="105" fillId="0" borderId="0" xfId="0" applyNumberFormat="1" applyFont="1" applyAlignment="1">
      <alignment horizontal="right"/>
    </xf>
    <xf numFmtId="0" fontId="82" fillId="0" borderId="101" xfId="0" applyFont="1" applyBorder="1" applyAlignment="1">
      <alignment horizontal="center" wrapText="1"/>
    </xf>
    <xf numFmtId="0" fontId="115" fillId="0" borderId="0" xfId="0" applyFont="1" applyAlignment="1">
      <alignment vertical="center"/>
    </xf>
    <xf numFmtId="0" fontId="118" fillId="0" borderId="24" xfId="0" applyFont="1" applyBorder="1" applyAlignment="1">
      <alignment horizontal="center"/>
    </xf>
    <xf numFmtId="0" fontId="119" fillId="0" borderId="28" xfId="0" applyFont="1" applyBorder="1" applyAlignment="1">
      <alignment horizontal="center"/>
    </xf>
    <xf numFmtId="0" fontId="119" fillId="0" borderId="24" xfId="0" applyFont="1" applyBorder="1" applyAlignment="1">
      <alignment horizontal="center"/>
    </xf>
    <xf numFmtId="0" fontId="120" fillId="0" borderId="24" xfId="0" applyFont="1" applyBorder="1" applyAlignment="1">
      <alignment horizontal="left"/>
    </xf>
    <xf numFmtId="0" fontId="121" fillId="0" borderId="24" xfId="1" applyFont="1" applyBorder="1" applyAlignment="1">
      <alignment horizontal="center"/>
    </xf>
    <xf numFmtId="0" fontId="119" fillId="0" borderId="24" xfId="0" applyFont="1" applyBorder="1" applyAlignment="1">
      <alignment horizontal="left" vertical="top" wrapText="1"/>
    </xf>
    <xf numFmtId="0" fontId="119" fillId="0" borderId="24" xfId="0" applyFont="1" applyBorder="1" applyAlignment="1">
      <alignment horizontal="left" wrapText="1"/>
    </xf>
    <xf numFmtId="0" fontId="91" fillId="0" borderId="0" xfId="0" applyFont="1" applyAlignment="1">
      <alignment vertical="center"/>
    </xf>
    <xf numFmtId="0" fontId="5" fillId="0" borderId="0" xfId="0" applyFont="1" applyAlignment="1">
      <alignment horizontal="left" vertical="center" wrapText="1"/>
    </xf>
    <xf numFmtId="0" fontId="39" fillId="0" borderId="0" xfId="0" applyFont="1"/>
    <xf numFmtId="0" fontId="126" fillId="0" borderId="80" xfId="0" applyFont="1" applyBorder="1" applyAlignment="1">
      <alignment horizontal="center" wrapText="1"/>
    </xf>
    <xf numFmtId="0" fontId="126" fillId="0" borderId="136" xfId="0" applyFont="1" applyBorder="1" applyAlignment="1">
      <alignment horizontal="center" wrapText="1"/>
    </xf>
    <xf numFmtId="1" fontId="108" fillId="19" borderId="30" xfId="0" applyNumberFormat="1" applyFont="1" applyFill="1" applyBorder="1"/>
    <xf numFmtId="9" fontId="67" fillId="4" borderId="36" xfId="3" applyFont="1" applyFill="1" applyBorder="1" applyAlignment="1">
      <alignment horizontal="center" vertical="center" wrapText="1"/>
    </xf>
    <xf numFmtId="1" fontId="67" fillId="4" borderId="27" xfId="0" applyNumberFormat="1" applyFont="1" applyFill="1" applyBorder="1" applyAlignment="1">
      <alignment horizontal="center" vertical="center" wrapText="1"/>
    </xf>
    <xf numFmtId="165" fontId="67" fillId="4" borderId="34" xfId="0" applyNumberFormat="1" applyFont="1" applyFill="1" applyBorder="1" applyAlignment="1">
      <alignment horizontal="center" vertical="center" wrapText="1"/>
    </xf>
    <xf numFmtId="9" fontId="67" fillId="4" borderId="34" xfId="0" applyNumberFormat="1" applyFont="1" applyFill="1" applyBorder="1" applyAlignment="1">
      <alignment horizontal="center" vertical="center" wrapText="1"/>
    </xf>
    <xf numFmtId="0" fontId="128" fillId="19" borderId="24" xfId="0" applyFont="1" applyFill="1" applyBorder="1" applyAlignment="1">
      <alignment horizontal="right" wrapText="1"/>
    </xf>
    <xf numFmtId="0" fontId="54" fillId="3" borderId="0" xfId="0" applyFont="1" applyFill="1" applyAlignment="1">
      <alignment horizontal="center" wrapText="1"/>
    </xf>
    <xf numFmtId="164" fontId="68" fillId="19" borderId="34" xfId="0" applyNumberFormat="1" applyFont="1" applyFill="1" applyBorder="1" applyAlignment="1">
      <alignment horizontal="center"/>
    </xf>
    <xf numFmtId="1" fontId="129" fillId="19" borderId="30" xfId="0" applyNumberFormat="1" applyFont="1" applyFill="1" applyBorder="1"/>
    <xf numFmtId="1" fontId="129" fillId="19" borderId="114" xfId="0" applyNumberFormat="1" applyFont="1" applyFill="1" applyBorder="1"/>
    <xf numFmtId="0" fontId="0" fillId="6" borderId="16" xfId="0" applyFill="1" applyBorder="1" applyAlignment="1">
      <alignment horizontal="left" wrapText="1"/>
    </xf>
    <xf numFmtId="0" fontId="2" fillId="0" borderId="28" xfId="0" applyFont="1" applyBorder="1" applyAlignment="1">
      <alignment horizontal="left" wrapText="1"/>
    </xf>
    <xf numFmtId="0" fontId="2" fillId="0" borderId="24" xfId="0" applyFont="1" applyBorder="1" applyAlignment="1">
      <alignment horizontal="center" vertical="center"/>
    </xf>
    <xf numFmtId="0" fontId="131" fillId="0" borderId="24" xfId="0" applyFont="1" applyBorder="1" applyAlignment="1">
      <alignment horizontal="left" wrapText="1"/>
    </xf>
    <xf numFmtId="0" fontId="132" fillId="0" borderId="0" xfId="0" applyFont="1" applyAlignment="1">
      <alignment wrapText="1"/>
    </xf>
    <xf numFmtId="0" fontId="2" fillId="0" borderId="24" xfId="0" applyFont="1" applyBorder="1" applyAlignment="1">
      <alignment horizontal="left" wrapText="1"/>
    </xf>
    <xf numFmtId="0" fontId="2" fillId="0" borderId="24" xfId="0" applyFont="1" applyBorder="1" applyAlignment="1">
      <alignment horizontal="left"/>
    </xf>
    <xf numFmtId="0" fontId="24" fillId="14" borderId="119" xfId="0" applyFont="1" applyFill="1" applyBorder="1" applyAlignment="1">
      <alignment horizontal="center"/>
    </xf>
    <xf numFmtId="0" fontId="24" fillId="14" borderId="24" xfId="0" applyFont="1" applyFill="1" applyBorder="1" applyAlignment="1">
      <alignment horizontal="center"/>
    </xf>
    <xf numFmtId="0" fontId="133" fillId="0" borderId="0" xfId="0" applyFont="1" applyAlignment="1">
      <alignment vertical="center"/>
    </xf>
    <xf numFmtId="0" fontId="134" fillId="7" borderId="2" xfId="0" applyFont="1" applyFill="1" applyBorder="1" applyAlignment="1">
      <alignment horizontal="center" wrapText="1"/>
    </xf>
    <xf numFmtId="0" fontId="134" fillId="7" borderId="5" xfId="0" applyFont="1" applyFill="1" applyBorder="1" applyAlignment="1">
      <alignment horizontal="center" wrapText="1"/>
    </xf>
    <xf numFmtId="0" fontId="11" fillId="0" borderId="6" xfId="0" applyFont="1" applyBorder="1" applyAlignment="1">
      <alignment vertical="center"/>
    </xf>
    <xf numFmtId="0" fontId="135" fillId="0" borderId="0" xfId="0" applyFont="1" applyAlignment="1">
      <alignment vertical="center"/>
    </xf>
    <xf numFmtId="0" fontId="2" fillId="0" borderId="3" xfId="0" applyFont="1" applyBorder="1"/>
    <xf numFmtId="0" fontId="137" fillId="0" borderId="18" xfId="0" applyFont="1" applyBorder="1" applyAlignment="1">
      <alignment horizontal="left"/>
    </xf>
    <xf numFmtId="0" fontId="137" fillId="0" borderId="19" xfId="0" applyFont="1" applyBorder="1" applyAlignment="1">
      <alignment horizontal="left"/>
    </xf>
    <xf numFmtId="0" fontId="137" fillId="0" borderId="0" xfId="0" applyFont="1" applyAlignment="1">
      <alignment horizontal="left"/>
    </xf>
    <xf numFmtId="0" fontId="2" fillId="0" borderId="19" xfId="0" applyFont="1" applyBorder="1"/>
    <xf numFmtId="14" fontId="11" fillId="0" borderId="0" xfId="0" applyNumberFormat="1" applyFont="1" applyAlignment="1">
      <alignment vertical="center"/>
    </xf>
    <xf numFmtId="0" fontId="0" fillId="0" borderId="63" xfId="0" applyBorder="1"/>
    <xf numFmtId="0" fontId="66" fillId="0" borderId="63" xfId="0" applyFont="1" applyBorder="1" applyAlignment="1">
      <alignment horizontal="left"/>
    </xf>
    <xf numFmtId="0" fontId="56" fillId="0" borderId="63" xfId="0" applyFont="1" applyBorder="1" applyAlignment="1">
      <alignment horizontal="left"/>
    </xf>
    <xf numFmtId="0" fontId="84" fillId="0" borderId="63" xfId="0" applyFont="1" applyBorder="1" applyAlignment="1">
      <alignment horizontal="left"/>
    </xf>
    <xf numFmtId="0" fontId="56" fillId="4" borderId="63" xfId="0" applyFont="1" applyFill="1" applyBorder="1" applyAlignment="1">
      <alignment horizontal="left"/>
    </xf>
    <xf numFmtId="0" fontId="87" fillId="0" borderId="63" xfId="0" applyFont="1" applyBorder="1" applyAlignment="1">
      <alignment horizontal="left"/>
    </xf>
    <xf numFmtId="0" fontId="87" fillId="0" borderId="63" xfId="0" applyFont="1" applyBorder="1" applyAlignment="1">
      <alignment horizontal="left" vertical="top"/>
    </xf>
    <xf numFmtId="0" fontId="2" fillId="0" borderId="63" xfId="0" applyFont="1" applyBorder="1" applyAlignment="1">
      <alignment horizontal="center"/>
    </xf>
    <xf numFmtId="0" fontId="109" fillId="0" borderId="0" xfId="0" applyFont="1" applyAlignment="1">
      <alignment horizontal="left" wrapText="1"/>
    </xf>
    <xf numFmtId="0" fontId="95" fillId="0" borderId="0" xfId="0" applyFont="1" applyAlignment="1">
      <alignment horizontal="left" vertical="center"/>
    </xf>
    <xf numFmtId="0" fontId="25" fillId="0" borderId="0" xfId="0" applyFont="1" applyAlignment="1">
      <alignment horizontal="left" vertical="top" wrapText="1"/>
    </xf>
    <xf numFmtId="0" fontId="125" fillId="0" borderId="0" xfId="0" applyFont="1" applyAlignment="1">
      <alignment horizontal="left" vertical="top" wrapText="1"/>
    </xf>
    <xf numFmtId="0" fontId="83" fillId="0" borderId="0" xfId="0" applyFont="1" applyAlignment="1">
      <alignment horizontal="left" vertical="center" wrapText="1"/>
    </xf>
    <xf numFmtId="0" fontId="36" fillId="0" borderId="0" xfId="0" applyFont="1" applyAlignment="1">
      <alignment horizontal="left" wrapText="1" indent="11"/>
    </xf>
    <xf numFmtId="0" fontId="94" fillId="2" borderId="118" xfId="0" applyFont="1" applyFill="1" applyBorder="1" applyAlignment="1">
      <alignment horizontal="center" wrapText="1"/>
    </xf>
    <xf numFmtId="0" fontId="1" fillId="2" borderId="26" xfId="0" applyFont="1" applyFill="1" applyBorder="1" applyAlignment="1">
      <alignment horizontal="center"/>
    </xf>
    <xf numFmtId="0" fontId="123" fillId="2" borderId="0" xfId="0" applyFont="1" applyFill="1" applyAlignment="1">
      <alignment horizontal="center" vertical="center" wrapText="1"/>
    </xf>
    <xf numFmtId="0" fontId="89" fillId="2" borderId="50" xfId="0" applyFont="1" applyFill="1" applyBorder="1" applyAlignment="1">
      <alignment horizontal="center" vertical="center" wrapText="1"/>
    </xf>
    <xf numFmtId="0" fontId="92" fillId="9" borderId="0" xfId="0" applyFont="1" applyFill="1" applyAlignment="1">
      <alignment horizontal="center" vertical="center" textRotation="90" wrapText="1"/>
    </xf>
    <xf numFmtId="0" fontId="92" fillId="10" borderId="0" xfId="0" applyFont="1" applyFill="1" applyAlignment="1">
      <alignment horizontal="center" vertical="center" textRotation="90"/>
    </xf>
    <xf numFmtId="0" fontId="92" fillId="11" borderId="17" xfId="0" applyFont="1" applyFill="1" applyBorder="1" applyAlignment="1">
      <alignment horizontal="center" vertical="center" textRotation="90" wrapText="1"/>
    </xf>
    <xf numFmtId="0" fontId="92" fillId="12" borderId="17" xfId="0" applyFont="1" applyFill="1" applyBorder="1" applyAlignment="1">
      <alignment horizontal="center" vertical="center" textRotation="90"/>
    </xf>
    <xf numFmtId="0" fontId="106" fillId="0" borderId="0" xfId="0" applyFont="1" applyAlignment="1">
      <alignment horizontal="left" vertical="center" wrapText="1"/>
    </xf>
    <xf numFmtId="0" fontId="92" fillId="10" borderId="0" xfId="0" applyFont="1" applyFill="1" applyAlignment="1">
      <alignment horizontal="center" vertical="center" textRotation="90" wrapText="1"/>
    </xf>
    <xf numFmtId="0" fontId="92" fillId="12" borderId="17" xfId="0" applyFont="1" applyFill="1" applyBorder="1" applyAlignment="1">
      <alignment horizontal="center" vertical="center" textRotation="90" wrapText="1"/>
    </xf>
    <xf numFmtId="0" fontId="93" fillId="2" borderId="51" xfId="0" applyFont="1" applyFill="1" applyBorder="1" applyAlignment="1">
      <alignment horizontal="center" vertical="center"/>
    </xf>
    <xf numFmtId="0" fontId="93" fillId="2" borderId="117" xfId="0" applyFont="1" applyFill="1" applyBorder="1" applyAlignment="1">
      <alignment horizontal="center" vertical="center"/>
    </xf>
    <xf numFmtId="0" fontId="92" fillId="9" borderId="17" xfId="0" applyFont="1" applyFill="1" applyBorder="1" applyAlignment="1">
      <alignment horizontal="center" vertical="center" textRotation="90" wrapText="1"/>
    </xf>
    <xf numFmtId="0" fontId="83" fillId="0" borderId="0" xfId="0" applyFont="1" applyAlignment="1">
      <alignment horizontal="left" wrapText="1"/>
    </xf>
    <xf numFmtId="0" fontId="134" fillId="7" borderId="7" xfId="0" applyFont="1" applyFill="1" applyBorder="1" applyAlignment="1">
      <alignment horizontal="center" wrapText="1"/>
    </xf>
    <xf numFmtId="0" fontId="134" fillId="7" borderId="5" xfId="0" applyFont="1" applyFill="1" applyBorder="1" applyAlignment="1">
      <alignment horizontal="center" wrapText="1"/>
    </xf>
    <xf numFmtId="0" fontId="116" fillId="0" borderId="0" xfId="0" applyFont="1" applyAlignment="1">
      <alignment horizontal="left" vertical="top" wrapText="1"/>
    </xf>
    <xf numFmtId="0" fontId="0" fillId="17" borderId="0" xfId="0" applyFill="1" applyAlignment="1">
      <alignment horizontal="center" vertical="center" textRotation="90" wrapText="1"/>
    </xf>
    <xf numFmtId="0" fontId="82" fillId="0" borderId="102" xfId="0" applyFont="1" applyBorder="1" applyAlignment="1">
      <alignment horizontal="center" wrapText="1"/>
    </xf>
    <xf numFmtId="0" fontId="82" fillId="0" borderId="81" xfId="0" applyFont="1" applyBorder="1" applyAlignment="1">
      <alignment horizontal="center" wrapText="1"/>
    </xf>
    <xf numFmtId="0" fontId="95" fillId="0" borderId="0" xfId="0" applyFont="1" applyAlignment="1">
      <alignment horizontal="left" wrapText="1"/>
    </xf>
    <xf numFmtId="0" fontId="111" fillId="0" borderId="0" xfId="0" applyFont="1" applyAlignment="1">
      <alignment horizontal="left" vertical="top" wrapText="1"/>
    </xf>
    <xf numFmtId="0" fontId="0" fillId="5" borderId="0" xfId="0" applyFill="1" applyAlignment="1">
      <alignment horizontal="center" vertical="center" textRotation="90" wrapText="1"/>
    </xf>
    <xf numFmtId="0" fontId="101" fillId="16" borderId="0" xfId="0" applyFont="1" applyFill="1" applyAlignment="1">
      <alignment horizontal="center" vertical="center" wrapText="1"/>
    </xf>
    <xf numFmtId="0" fontId="73" fillId="16" borderId="0" xfId="0" applyFont="1" applyFill="1" applyAlignment="1">
      <alignment horizontal="center" vertical="center" wrapText="1"/>
    </xf>
    <xf numFmtId="16" fontId="81" fillId="3" borderId="37" xfId="0" applyNumberFormat="1" applyFont="1" applyFill="1" applyBorder="1" applyAlignment="1">
      <alignment horizontal="left" vertical="top" wrapText="1"/>
    </xf>
    <xf numFmtId="16" fontId="57" fillId="3" borderId="0" xfId="0" applyNumberFormat="1" applyFont="1" applyFill="1" applyAlignment="1">
      <alignment horizontal="left" vertical="top" wrapText="1"/>
    </xf>
    <xf numFmtId="0" fontId="0" fillId="0" borderId="0" xfId="0" applyAlignment="1">
      <alignment horizontal="left" vertical="top" wrapText="1"/>
    </xf>
    <xf numFmtId="0" fontId="0" fillId="16" borderId="0" xfId="0" applyFill="1" applyAlignment="1">
      <alignment horizontal="center" vertical="top" wrapText="1"/>
    </xf>
    <xf numFmtId="0" fontId="110" fillId="0" borderId="0" xfId="0" applyFont="1" applyAlignment="1">
      <alignment horizontal="left" wrapText="1"/>
    </xf>
    <xf numFmtId="0" fontId="109" fillId="0" borderId="0" xfId="0" applyFont="1" applyAlignment="1">
      <alignment horizontal="left" wrapText="1"/>
    </xf>
    <xf numFmtId="0" fontId="60" fillId="0" borderId="0" xfId="0" applyFont="1" applyAlignment="1">
      <alignment horizontal="center" vertical="center" wrapText="1"/>
    </xf>
    <xf numFmtId="0" fontId="73" fillId="12" borderId="0" xfId="0" applyFont="1" applyFill="1" applyAlignment="1">
      <alignment horizontal="center" vertical="center" wrapText="1"/>
    </xf>
    <xf numFmtId="16" fontId="81" fillId="15" borderId="37" xfId="0" applyNumberFormat="1" applyFont="1" applyFill="1" applyBorder="1" applyAlignment="1">
      <alignment horizontal="left" vertical="top" wrapText="1"/>
    </xf>
    <xf numFmtId="16" fontId="57" fillId="15" borderId="0" xfId="0" applyNumberFormat="1" applyFont="1" applyFill="1" applyAlignment="1">
      <alignment horizontal="left" vertical="top" wrapText="1"/>
    </xf>
    <xf numFmtId="0" fontId="0" fillId="15" borderId="0" xfId="0" applyFill="1" applyAlignment="1">
      <alignment horizontal="left" vertical="top" wrapText="1"/>
    </xf>
    <xf numFmtId="0" fontId="82" fillId="0" borderId="85" xfId="0" applyFont="1" applyBorder="1" applyAlignment="1">
      <alignment horizontal="center" wrapText="1"/>
    </xf>
    <xf numFmtId="0" fontId="82" fillId="0" borderId="59" xfId="0" applyFont="1" applyBorder="1" applyAlignment="1">
      <alignment horizontal="center" wrapText="1"/>
    </xf>
    <xf numFmtId="0" fontId="82" fillId="0" borderId="133" xfId="0" applyFont="1" applyBorder="1" applyAlignment="1">
      <alignment horizontal="center" wrapText="1"/>
    </xf>
    <xf numFmtId="0" fontId="82" fillId="0" borderId="83" xfId="0" applyFont="1" applyBorder="1" applyAlignment="1">
      <alignment horizontal="center" wrapText="1"/>
    </xf>
    <xf numFmtId="0" fontId="75" fillId="0" borderId="0" xfId="0" applyFont="1" applyAlignment="1">
      <alignment horizontal="center"/>
    </xf>
    <xf numFmtId="0" fontId="0" fillId="12" borderId="0" xfId="0" applyFill="1" applyAlignment="1">
      <alignment horizontal="center" wrapText="1"/>
    </xf>
    <xf numFmtId="0" fontId="0" fillId="3" borderId="37" xfId="0" applyFill="1" applyBorder="1" applyAlignment="1">
      <alignment horizontal="left" vertical="top"/>
    </xf>
    <xf numFmtId="0" fontId="0" fillId="0" borderId="0" xfId="0" applyAlignment="1">
      <alignment horizontal="left" vertical="top"/>
    </xf>
    <xf numFmtId="0" fontId="0" fillId="11" borderId="54" xfId="0" applyFill="1" applyBorder="1" applyAlignment="1">
      <alignment horizontal="left" vertical="top" wrapText="1"/>
    </xf>
    <xf numFmtId="0" fontId="0" fillId="15" borderId="56" xfId="0" applyFill="1" applyBorder="1" applyAlignment="1">
      <alignment horizontal="left" vertical="top"/>
    </xf>
    <xf numFmtId="0" fontId="0" fillId="15" borderId="54" xfId="0" applyFill="1" applyBorder="1" applyAlignment="1">
      <alignment horizontal="left" vertical="top"/>
    </xf>
    <xf numFmtId="16" fontId="57" fillId="11" borderId="0" xfId="0" applyNumberFormat="1" applyFont="1" applyFill="1" applyAlignment="1">
      <alignment horizontal="left" vertical="top" wrapText="1"/>
    </xf>
    <xf numFmtId="0" fontId="0" fillId="11" borderId="0" xfId="0" applyFill="1" applyAlignment="1">
      <alignment horizontal="left" vertical="top" wrapText="1"/>
    </xf>
    <xf numFmtId="0" fontId="75" fillId="3" borderId="0" xfId="0" applyFont="1" applyFill="1" applyAlignment="1">
      <alignment horizontal="center" vertical="center"/>
    </xf>
    <xf numFmtId="0" fontId="2" fillId="3" borderId="26" xfId="0" applyFont="1" applyFill="1" applyBorder="1" applyAlignment="1">
      <alignment horizontal="center" vertical="center" wrapText="1"/>
    </xf>
    <xf numFmtId="16" fontId="81" fillId="11" borderId="0" xfId="0" applyNumberFormat="1" applyFont="1" applyFill="1" applyAlignment="1">
      <alignment horizontal="left" vertical="top" wrapText="1"/>
    </xf>
    <xf numFmtId="16" fontId="81" fillId="15" borderId="55" xfId="0" applyNumberFormat="1" applyFont="1" applyFill="1" applyBorder="1" applyAlignment="1">
      <alignment horizontal="left" vertical="top" wrapText="1"/>
    </xf>
    <xf numFmtId="0" fontId="101" fillId="12" borderId="0" xfId="0" applyFont="1" applyFill="1" applyAlignment="1">
      <alignment horizontal="center" vertical="center" wrapText="1"/>
    </xf>
    <xf numFmtId="0" fontId="0" fillId="12" borderId="0" xfId="0" applyFill="1" applyAlignment="1">
      <alignment horizontal="left"/>
    </xf>
    <xf numFmtId="16" fontId="81" fillId="15" borderId="0" xfId="0" applyNumberFormat="1" applyFont="1" applyFill="1" applyAlignment="1">
      <alignment horizontal="left" vertical="top" wrapText="1"/>
    </xf>
    <xf numFmtId="0" fontId="128" fillId="19" borderId="137" xfId="0" applyFont="1" applyFill="1" applyBorder="1" applyAlignment="1">
      <alignment horizontal="center" wrapText="1"/>
    </xf>
    <xf numFmtId="0" fontId="128" fillId="19" borderId="35" xfId="0" applyFont="1" applyFill="1" applyBorder="1" applyAlignment="1">
      <alignment horizontal="center"/>
    </xf>
    <xf numFmtId="0" fontId="107" fillId="5" borderId="0" xfId="0" applyFont="1" applyFill="1" applyAlignment="1">
      <alignment horizontal="center" vertical="center" textRotation="90" wrapText="1"/>
    </xf>
    <xf numFmtId="0" fontId="78" fillId="5" borderId="0" xfId="0" applyFont="1" applyFill="1" applyAlignment="1">
      <alignment horizontal="center" vertical="center" textRotation="90" wrapText="1"/>
    </xf>
    <xf numFmtId="16" fontId="81" fillId="3" borderId="37" xfId="0" applyNumberFormat="1" applyFont="1" applyFill="1" applyBorder="1" applyAlignment="1">
      <alignment horizontal="left" wrapText="1"/>
    </xf>
    <xf numFmtId="0" fontId="82" fillId="0" borderId="80" xfId="0" applyFont="1" applyBorder="1" applyAlignment="1">
      <alignment horizontal="center" wrapText="1"/>
    </xf>
    <xf numFmtId="0" fontId="60" fillId="4" borderId="0" xfId="0" applyFont="1" applyFill="1" applyAlignment="1">
      <alignment horizontal="center" vertical="center" wrapText="1"/>
    </xf>
    <xf numFmtId="0" fontId="75" fillId="4" borderId="0" xfId="0" applyFont="1" applyFill="1" applyAlignment="1">
      <alignment horizontal="center"/>
    </xf>
    <xf numFmtId="0" fontId="82" fillId="0" borderId="111" xfId="0" applyFont="1" applyBorder="1" applyAlignment="1">
      <alignment horizontal="center" wrapText="1"/>
    </xf>
    <xf numFmtId="0" fontId="82" fillId="0" borderId="95" xfId="0" applyFont="1" applyBorder="1" applyAlignment="1">
      <alignment horizontal="center" wrapText="1"/>
    </xf>
    <xf numFmtId="0" fontId="127" fillId="19" borderId="32" xfId="0" applyFont="1" applyFill="1" applyBorder="1" applyAlignment="1">
      <alignment horizontal="center" wrapText="1"/>
    </xf>
    <xf numFmtId="0" fontId="127" fillId="19" borderId="33" xfId="0" applyFont="1" applyFill="1" applyBorder="1" applyAlignment="1">
      <alignment horizontal="center"/>
    </xf>
    <xf numFmtId="0" fontId="117" fillId="0" borderId="0" xfId="0" applyFont="1" applyAlignment="1">
      <alignment horizontal="left" vertical="top" wrapText="1"/>
    </xf>
    <xf numFmtId="0" fontId="138" fillId="0" borderId="0" xfId="0" applyFont="1" applyAlignment="1">
      <alignment horizontal="left" wrapText="1"/>
    </xf>
    <xf numFmtId="0" fontId="11" fillId="0" borderId="7" xfId="0" applyFont="1" applyBorder="1" applyAlignment="1" applyProtection="1">
      <alignment vertical="center"/>
      <protection locked="0"/>
    </xf>
    <xf numFmtId="14" fontId="11" fillId="0" borderId="7" xfId="0" applyNumberFormat="1" applyFont="1" applyBorder="1" applyAlignment="1" applyProtection="1">
      <alignment vertical="center"/>
      <protection locked="0"/>
    </xf>
    <xf numFmtId="14" fontId="32" fillId="0" borderId="2" xfId="0" applyNumberFormat="1" applyFont="1" applyBorder="1" applyProtection="1">
      <protection locked="0"/>
    </xf>
    <xf numFmtId="0" fontId="32" fillId="0" borderId="7" xfId="0" applyFont="1" applyBorder="1" applyAlignment="1" applyProtection="1">
      <alignment horizontal="left"/>
      <protection locked="0"/>
    </xf>
    <xf numFmtId="0" fontId="32" fillId="0" borderId="5" xfId="0" applyFont="1" applyBorder="1" applyAlignment="1" applyProtection="1">
      <alignment horizontal="left"/>
      <protection locked="0"/>
    </xf>
    <xf numFmtId="0" fontId="32" fillId="0" borderId="2" xfId="0" applyFont="1" applyBorder="1" applyAlignment="1" applyProtection="1">
      <alignment horizontal="left"/>
      <protection locked="0"/>
    </xf>
    <xf numFmtId="0" fontId="32" fillId="0" borderId="2" xfId="0" applyFont="1" applyBorder="1" applyProtection="1">
      <protection locked="0"/>
    </xf>
    <xf numFmtId="0" fontId="33" fillId="0" borderId="2" xfId="1" applyFont="1" applyBorder="1" applyProtection="1">
      <protection locked="0"/>
    </xf>
    <xf numFmtId="14" fontId="11" fillId="0" borderId="11" xfId="0" applyNumberFormat="1" applyFont="1" applyBorder="1" applyAlignment="1" applyProtection="1">
      <alignment horizontal="left" vertical="center"/>
      <protection locked="0"/>
    </xf>
    <xf numFmtId="14" fontId="11" fillId="0" borderId="11" xfId="0" applyNumberFormat="1" applyFont="1" applyBorder="1" applyAlignment="1" applyProtection="1">
      <alignment vertical="center"/>
      <protection locked="0"/>
    </xf>
    <xf numFmtId="0" fontId="136" fillId="0" borderId="4" xfId="0" applyFont="1" applyBorder="1" applyAlignment="1" applyProtection="1">
      <alignment horizontal="left" vertical="center"/>
      <protection locked="0"/>
    </xf>
    <xf numFmtId="0" fontId="136" fillId="0" borderId="5"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0" fillId="0" borderId="12" xfId="0" applyBorder="1"/>
    <xf numFmtId="0" fontId="12" fillId="0" borderId="19" xfId="0" applyFont="1" applyBorder="1" applyAlignment="1">
      <alignment vertical="center"/>
    </xf>
    <xf numFmtId="14" fontId="12" fillId="0" borderId="19" xfId="0" applyNumberFormat="1" applyFont="1" applyBorder="1" applyAlignment="1">
      <alignment vertical="center"/>
    </xf>
    <xf numFmtId="0" fontId="0" fillId="0" borderId="0" xfId="0" applyBorder="1"/>
    <xf numFmtId="0" fontId="0" fillId="0" borderId="12" xfId="0" applyBorder="1" applyAlignment="1" applyProtection="1">
      <alignment horizontal="left"/>
      <protection locked="0"/>
    </xf>
    <xf numFmtId="0" fontId="136" fillId="0" borderId="13"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14" fontId="11" fillId="0" borderId="11" xfId="0" applyNumberFormat="1" applyFont="1" applyBorder="1" applyAlignment="1" applyProtection="1">
      <alignment horizontal="center" vertical="center"/>
      <protection locked="0"/>
    </xf>
    <xf numFmtId="0" fontId="136" fillId="0" borderId="21" xfId="0" applyFont="1" applyBorder="1" applyAlignment="1" applyProtection="1">
      <alignment horizontal="center" vertical="center"/>
      <protection locked="0"/>
    </xf>
    <xf numFmtId="0" fontId="0" fillId="0" borderId="0" xfId="0" applyBorder="1" applyAlignment="1">
      <alignment horizontal="left" wrapText="1"/>
    </xf>
    <xf numFmtId="0" fontId="25" fillId="0" borderId="54" xfId="0" applyFont="1" applyBorder="1" applyAlignment="1">
      <alignment horizontal="left" vertical="top" wrapText="1"/>
    </xf>
    <xf numFmtId="0" fontId="108" fillId="0" borderId="90" xfId="0" applyFont="1" applyBorder="1" applyProtection="1">
      <protection locked="0"/>
    </xf>
    <xf numFmtId="0" fontId="108" fillId="0" borderId="30" xfId="0" applyFont="1" applyBorder="1" applyProtection="1">
      <protection locked="0"/>
    </xf>
    <xf numFmtId="0" fontId="108" fillId="0" borderId="25" xfId="0" applyFont="1" applyBorder="1" applyProtection="1">
      <protection locked="0"/>
    </xf>
    <xf numFmtId="0" fontId="113" fillId="0" borderId="43" xfId="0" applyFont="1" applyBorder="1" applyProtection="1">
      <protection locked="0"/>
    </xf>
    <xf numFmtId="14" fontId="113" fillId="0" borderId="25" xfId="0" applyNumberFormat="1" applyFont="1" applyBorder="1" applyProtection="1">
      <protection locked="0"/>
    </xf>
    <xf numFmtId="0" fontId="108" fillId="0" borderId="91" xfId="0" applyFont="1" applyBorder="1" applyProtection="1">
      <protection locked="0"/>
    </xf>
    <xf numFmtId="0" fontId="108" fillId="0" borderId="2" xfId="0" applyFont="1" applyBorder="1" applyProtection="1">
      <protection locked="0"/>
    </xf>
    <xf numFmtId="0" fontId="108" fillId="0" borderId="7" xfId="0" applyFont="1" applyBorder="1" applyProtection="1">
      <protection locked="0"/>
    </xf>
    <xf numFmtId="0" fontId="113" fillId="0" borderId="77" xfId="0" applyFont="1" applyBorder="1" applyProtection="1">
      <protection locked="0"/>
    </xf>
    <xf numFmtId="3" fontId="108" fillId="0" borderId="2" xfId="0" applyNumberFormat="1" applyFont="1" applyBorder="1" applyProtection="1">
      <protection locked="0"/>
    </xf>
    <xf numFmtId="0" fontId="2" fillId="0" borderId="39" xfId="0" applyFont="1" applyBorder="1" applyProtection="1">
      <protection locked="0"/>
    </xf>
    <xf numFmtId="14" fontId="2" fillId="0" borderId="7" xfId="0" applyNumberFormat="1" applyFont="1" applyBorder="1" applyProtection="1">
      <protection locked="0"/>
    </xf>
    <xf numFmtId="0" fontId="108" fillId="0" borderId="92" xfId="0" applyFont="1" applyBorder="1" applyProtection="1">
      <protection locked="0"/>
    </xf>
    <xf numFmtId="0" fontId="2" fillId="0" borderId="71" xfId="0" applyFont="1" applyBorder="1" applyProtection="1">
      <protection locked="0"/>
    </xf>
    <xf numFmtId="14" fontId="2" fillId="0" borderId="9" xfId="0" applyNumberFormat="1" applyFont="1" applyBorder="1" applyProtection="1">
      <protection locked="0"/>
    </xf>
    <xf numFmtId="0" fontId="108" fillId="0" borderId="8" xfId="0" applyFont="1" applyBorder="1" applyProtection="1">
      <protection locked="0"/>
    </xf>
    <xf numFmtId="0" fontId="108" fillId="0" borderId="126" xfId="0" applyFont="1" applyBorder="1" applyProtection="1">
      <protection locked="0"/>
    </xf>
    <xf numFmtId="0" fontId="2" fillId="0" borderId="132" xfId="0" applyFont="1" applyBorder="1" applyProtection="1">
      <protection locked="0"/>
    </xf>
    <xf numFmtId="14" fontId="2" fillId="0" borderId="45" xfId="0" applyNumberFormat="1" applyFont="1" applyBorder="1" applyProtection="1">
      <protection locked="0"/>
    </xf>
    <xf numFmtId="0" fontId="108" fillId="0" borderId="114" xfId="0" applyFont="1" applyBorder="1" applyProtection="1">
      <protection locked="0"/>
    </xf>
    <xf numFmtId="1" fontId="77" fillId="0" borderId="31" xfId="0" applyNumberFormat="1" applyFont="1" applyBorder="1" applyAlignment="1" applyProtection="1">
      <alignment horizontal="center"/>
      <protection locked="0"/>
    </xf>
    <xf numFmtId="0" fontId="98" fillId="6" borderId="66" xfId="0" applyFont="1" applyFill="1" applyBorder="1" applyAlignment="1" applyProtection="1">
      <alignment horizontal="center"/>
      <protection locked="0"/>
    </xf>
    <xf numFmtId="1" fontId="119" fillId="19" borderId="23" xfId="0" applyNumberFormat="1" applyFont="1" applyFill="1" applyBorder="1" applyAlignment="1">
      <alignment horizontal="right"/>
    </xf>
    <xf numFmtId="1" fontId="119" fillId="19" borderId="11" xfId="0" applyNumberFormat="1" applyFont="1" applyFill="1" applyBorder="1" applyAlignment="1">
      <alignment horizontal="right"/>
    </xf>
    <xf numFmtId="0" fontId="80" fillId="0" borderId="138" xfId="0" applyFont="1" applyBorder="1" applyAlignment="1">
      <alignment horizontal="center" textRotation="90"/>
    </xf>
    <xf numFmtId="0" fontId="100" fillId="0" borderId="143" xfId="0" applyFont="1" applyBorder="1" applyAlignment="1">
      <alignment horizontal="center" wrapText="1"/>
    </xf>
    <xf numFmtId="0" fontId="0" fillId="11" borderId="0" xfId="0" applyFill="1" applyBorder="1" applyAlignment="1">
      <alignment horizontal="left" vertical="top"/>
    </xf>
    <xf numFmtId="0" fontId="0" fillId="0" borderId="54" xfId="0" applyBorder="1" applyAlignment="1">
      <alignment horizontal="left" vertical="top"/>
    </xf>
    <xf numFmtId="0" fontId="0" fillId="0" borderId="145" xfId="0" applyBorder="1" applyAlignment="1">
      <alignment horizontal="left" vertical="top"/>
    </xf>
    <xf numFmtId="16" fontId="81" fillId="11" borderId="0" xfId="0" applyNumberFormat="1" applyFont="1" applyFill="1" applyBorder="1" applyAlignment="1">
      <alignment horizontal="left" vertical="top" wrapText="1"/>
    </xf>
    <xf numFmtId="16" fontId="57" fillId="3" borderId="0" xfId="0" applyNumberFormat="1" applyFont="1" applyFill="1" applyBorder="1" applyAlignment="1">
      <alignment horizontal="left" wrapText="1"/>
    </xf>
    <xf numFmtId="0" fontId="0" fillId="0" borderId="147" xfId="0" applyBorder="1" applyAlignment="1">
      <alignment horizontal="left" wrapText="1"/>
    </xf>
    <xf numFmtId="0" fontId="2" fillId="0" borderId="148" xfId="0" applyFont="1" applyBorder="1" applyAlignment="1">
      <alignment horizontal="right"/>
    </xf>
    <xf numFmtId="0" fontId="2" fillId="0" borderId="146" xfId="0" applyFont="1" applyBorder="1"/>
    <xf numFmtId="16" fontId="81" fillId="11" borderId="146" xfId="0" applyNumberFormat="1" applyFont="1" applyFill="1" applyBorder="1" applyAlignment="1">
      <alignment horizontal="left" vertical="top" wrapText="1"/>
    </xf>
    <xf numFmtId="0" fontId="100" fillId="0" borderId="154" xfId="0" applyFont="1" applyBorder="1" applyAlignment="1">
      <alignment horizontal="center" wrapText="1"/>
    </xf>
    <xf numFmtId="0" fontId="99" fillId="0" borderId="153" xfId="0" applyFont="1" applyBorder="1" applyAlignment="1">
      <alignment horizontal="center" wrapText="1"/>
    </xf>
    <xf numFmtId="0" fontId="85" fillId="0" borderId="146" xfId="0" applyFont="1" applyBorder="1" applyAlignment="1">
      <alignment horizontal="left" vertical="top" wrapText="1"/>
    </xf>
    <xf numFmtId="16" fontId="57" fillId="3" borderId="0" xfId="0" applyNumberFormat="1" applyFont="1" applyFill="1" applyBorder="1" applyAlignment="1">
      <alignment horizontal="left" vertical="top" wrapText="1"/>
    </xf>
    <xf numFmtId="0" fontId="0" fillId="0" borderId="147" xfId="0" applyBorder="1" applyAlignment="1">
      <alignment horizontal="left" vertical="top" wrapText="1"/>
    </xf>
    <xf numFmtId="0" fontId="82" fillId="0" borderId="143" xfId="0" applyFont="1" applyBorder="1" applyAlignment="1">
      <alignment horizontal="center" wrapText="1"/>
    </xf>
    <xf numFmtId="0" fontId="0" fillId="0" borderId="159" xfId="0" applyBorder="1"/>
    <xf numFmtId="0" fontId="0" fillId="0" borderId="146" xfId="0" applyBorder="1"/>
    <xf numFmtId="0" fontId="0" fillId="11" borderId="160" xfId="0" applyFill="1" applyBorder="1" applyAlignment="1">
      <alignment horizontal="left" vertical="top" wrapText="1"/>
    </xf>
    <xf numFmtId="0" fontId="0" fillId="11" borderId="161" xfId="0" applyFill="1" applyBorder="1" applyAlignment="1">
      <alignment horizontal="left" vertical="top" wrapText="1"/>
    </xf>
    <xf numFmtId="0" fontId="82" fillId="0" borderId="162" xfId="0" applyFont="1" applyBorder="1" applyAlignment="1">
      <alignment horizontal="center" wrapText="1"/>
    </xf>
    <xf numFmtId="0" fontId="2" fillId="0" borderId="146" xfId="0" applyFont="1" applyBorder="1" applyAlignment="1">
      <alignment horizontal="right"/>
    </xf>
    <xf numFmtId="0" fontId="85" fillId="0" borderId="0" xfId="0" applyFont="1" applyBorder="1" applyAlignment="1">
      <alignment horizontal="left" vertical="top" wrapText="1"/>
    </xf>
    <xf numFmtId="0" fontId="62" fillId="0" borderId="0" xfId="0" applyFont="1" applyBorder="1" applyAlignment="1">
      <alignment horizontal="left" vertical="top" wrapText="1"/>
    </xf>
    <xf numFmtId="2" fontId="140" fillId="0" borderId="34" xfId="0" applyNumberFormat="1" applyFont="1" applyBorder="1" applyAlignment="1">
      <alignment horizontal="center" vertical="center" wrapText="1"/>
    </xf>
    <xf numFmtId="164" fontId="140" fillId="0" borderId="34" xfId="0" applyNumberFormat="1" applyFont="1" applyBorder="1" applyAlignment="1">
      <alignment horizontal="center" vertical="center" wrapText="1"/>
    </xf>
    <xf numFmtId="9" fontId="140" fillId="0" borderId="34" xfId="3" applyFont="1" applyBorder="1" applyAlignment="1">
      <alignment horizontal="center" vertical="center" wrapText="1"/>
    </xf>
    <xf numFmtId="0" fontId="85" fillId="0" borderId="0" xfId="0" applyFont="1" applyBorder="1" applyAlignment="1">
      <alignment horizontal="left" wrapText="1"/>
    </xf>
    <xf numFmtId="164" fontId="105" fillId="0" borderId="0" xfId="0" applyNumberFormat="1" applyFont="1" applyAlignment="1">
      <alignment horizontal="right"/>
    </xf>
    <xf numFmtId="0" fontId="126" fillId="0" borderId="153" xfId="0" applyFont="1" applyBorder="1" applyAlignment="1">
      <alignment horizontal="center" wrapText="1"/>
    </xf>
    <xf numFmtId="1" fontId="119" fillId="19" borderId="30" xfId="0" applyNumberFormat="1" applyFont="1" applyFill="1" applyBorder="1"/>
    <xf numFmtId="1" fontId="119" fillId="19" borderId="114" xfId="0" applyNumberFormat="1" applyFont="1" applyFill="1" applyBorder="1"/>
    <xf numFmtId="0" fontId="113" fillId="19" borderId="30" xfId="0" applyFont="1" applyFill="1" applyBorder="1"/>
    <xf numFmtId="0" fontId="113" fillId="19" borderId="114" xfId="0" applyFont="1" applyFill="1" applyBorder="1"/>
    <xf numFmtId="164" fontId="105" fillId="0" borderId="115" xfId="0" applyNumberFormat="1" applyFont="1" applyBorder="1" applyAlignment="1">
      <alignment horizontal="right"/>
    </xf>
    <xf numFmtId="1" fontId="108" fillId="19" borderId="30" xfId="2" applyNumberFormat="1" applyFont="1" applyFill="1" applyBorder="1" applyAlignment="1">
      <alignment horizontal="right"/>
    </xf>
    <xf numFmtId="1" fontId="108" fillId="19" borderId="25" xfId="2" applyNumberFormat="1" applyFont="1" applyFill="1" applyBorder="1" applyAlignment="1">
      <alignment horizontal="right"/>
    </xf>
    <xf numFmtId="1" fontId="108" fillId="19" borderId="114" xfId="2" applyNumberFormat="1" applyFont="1" applyFill="1" applyBorder="1" applyAlignment="1">
      <alignment horizontal="right"/>
    </xf>
    <xf numFmtId="1" fontId="108" fillId="19" borderId="45" xfId="2" applyNumberFormat="1" applyFont="1" applyFill="1" applyBorder="1" applyAlignment="1">
      <alignment horizontal="right"/>
    </xf>
    <xf numFmtId="164" fontId="105" fillId="0" borderId="0" xfId="0" applyNumberFormat="1" applyFont="1"/>
    <xf numFmtId="1" fontId="105" fillId="0" borderId="0" xfId="0" applyNumberFormat="1" applyFont="1" applyAlignment="1">
      <alignment horizontal="center"/>
    </xf>
    <xf numFmtId="0" fontId="0" fillId="3" borderId="144" xfId="0" applyFill="1" applyBorder="1" applyAlignment="1">
      <alignment horizontal="left" vertical="top" wrapText="1"/>
    </xf>
    <xf numFmtId="0" fontId="0" fillId="3" borderId="54" xfId="0" applyFill="1" applyBorder="1" applyAlignment="1">
      <alignment horizontal="left" vertical="top" wrapText="1"/>
    </xf>
    <xf numFmtId="0" fontId="0" fillId="3" borderId="145" xfId="0" applyFill="1" applyBorder="1" applyAlignment="1">
      <alignment horizontal="left" vertical="top" wrapText="1"/>
    </xf>
    <xf numFmtId="0" fontId="119" fillId="19" borderId="25" xfId="0" applyFont="1" applyFill="1" applyBorder="1" applyProtection="1">
      <protection locked="0"/>
    </xf>
    <xf numFmtId="0" fontId="113" fillId="19" borderId="23" xfId="0" applyFont="1" applyFill="1" applyBorder="1" applyAlignment="1">
      <alignment horizontal="right"/>
    </xf>
    <xf numFmtId="0" fontId="97" fillId="0" borderId="28" xfId="0" applyFont="1" applyBorder="1" applyAlignment="1">
      <alignment horizontal="center"/>
    </xf>
    <xf numFmtId="0" fontId="102" fillId="18" borderId="33" xfId="0" applyFont="1" applyFill="1" applyBorder="1" applyAlignment="1">
      <alignment horizontal="center" wrapText="1"/>
    </xf>
    <xf numFmtId="0" fontId="12" fillId="0" borderId="7" xfId="0" applyFont="1" applyBorder="1" applyAlignment="1" applyProtection="1">
      <alignment vertical="center"/>
      <protection locked="0"/>
    </xf>
    <xf numFmtId="0" fontId="12" fillId="0" borderId="4" xfId="0" applyFont="1" applyBorder="1" applyAlignment="1" applyProtection="1">
      <alignment vertical="center"/>
      <protection locked="0"/>
    </xf>
    <xf numFmtId="3" fontId="12" fillId="0" borderId="7" xfId="0" applyNumberFormat="1" applyFont="1" applyBorder="1" applyAlignment="1" applyProtection="1">
      <alignment vertical="center"/>
      <protection locked="0"/>
    </xf>
    <xf numFmtId="3" fontId="12" fillId="0" borderId="4" xfId="0" applyNumberFormat="1" applyFont="1" applyBorder="1" applyAlignment="1" applyProtection="1">
      <alignment vertical="center"/>
      <protection locked="0"/>
    </xf>
    <xf numFmtId="14" fontId="12" fillId="0" borderId="7" xfId="0" applyNumberFormat="1" applyFont="1" applyBorder="1" applyAlignment="1" applyProtection="1">
      <alignment vertical="center"/>
      <protection locked="0"/>
    </xf>
    <xf numFmtId="14" fontId="12" fillId="0" borderId="4" xfId="0" applyNumberFormat="1" applyFont="1" applyBorder="1" applyAlignment="1" applyProtection="1">
      <alignment vertical="center"/>
      <protection locked="0"/>
    </xf>
    <xf numFmtId="0" fontId="12" fillId="0" borderId="19" xfId="0" applyFont="1" applyBorder="1" applyAlignment="1" applyProtection="1">
      <alignment vertical="center"/>
      <protection locked="0"/>
    </xf>
    <xf numFmtId="3" fontId="12" fillId="0" borderId="19" xfId="0" applyNumberFormat="1" applyFont="1" applyBorder="1" applyAlignment="1" applyProtection="1">
      <alignment vertical="center"/>
      <protection locked="0"/>
    </xf>
    <xf numFmtId="14" fontId="12" fillId="0" borderId="19" xfId="0" applyNumberFormat="1" applyFont="1" applyBorder="1" applyAlignment="1" applyProtection="1">
      <alignment vertical="center"/>
      <protection locked="0"/>
    </xf>
    <xf numFmtId="0" fontId="102" fillId="18" borderId="63" xfId="0" applyFont="1" applyFill="1" applyBorder="1" applyAlignment="1">
      <alignment horizontal="center" wrapText="1"/>
    </xf>
    <xf numFmtId="0" fontId="98" fillId="6" borderId="137" xfId="0" applyFont="1" applyFill="1" applyBorder="1" applyAlignment="1" applyProtection="1">
      <alignment horizontal="center"/>
      <protection locked="0"/>
    </xf>
    <xf numFmtId="0" fontId="98" fillId="6" borderId="35" xfId="0" applyFont="1" applyFill="1" applyBorder="1" applyAlignment="1" applyProtection="1">
      <alignment horizontal="center"/>
      <protection locked="0"/>
    </xf>
    <xf numFmtId="3" fontId="139" fillId="0" borderId="27" xfId="0" applyNumberFormat="1" applyFont="1" applyBorder="1" applyAlignment="1">
      <alignment horizontal="center"/>
    </xf>
    <xf numFmtId="3" fontId="139" fillId="0" borderId="166" xfId="0" applyNumberFormat="1" applyFont="1" applyBorder="1" applyAlignment="1">
      <alignment horizontal="center"/>
    </xf>
    <xf numFmtId="0" fontId="139" fillId="0" borderId="27" xfId="0" applyFont="1" applyBorder="1" applyAlignment="1">
      <alignment horizontal="center"/>
    </xf>
    <xf numFmtId="0" fontId="139" fillId="0" borderId="166" xfId="0" applyFont="1" applyBorder="1" applyAlignment="1">
      <alignment horizontal="center"/>
    </xf>
    <xf numFmtId="9" fontId="139" fillId="0" borderId="27" xfId="0" applyNumberFormat="1" applyFont="1" applyBorder="1" applyAlignment="1">
      <alignment horizontal="center"/>
    </xf>
    <xf numFmtId="9" fontId="139" fillId="0" borderId="166" xfId="0" applyNumberFormat="1" applyFont="1" applyBorder="1" applyAlignment="1">
      <alignment horizontal="center"/>
    </xf>
    <xf numFmtId="0" fontId="61" fillId="14" borderId="27" xfId="0" applyFont="1" applyFill="1" applyBorder="1" applyAlignment="1">
      <alignment horizontal="center"/>
    </xf>
    <xf numFmtId="0" fontId="61" fillId="14" borderId="166" xfId="0" applyFont="1" applyFill="1" applyBorder="1" applyAlignment="1">
      <alignment horizontal="center"/>
    </xf>
    <xf numFmtId="1" fontId="140" fillId="0" borderId="34" xfId="0" applyNumberFormat="1" applyFont="1" applyBorder="1" applyAlignment="1">
      <alignment horizontal="center" vertical="center"/>
    </xf>
    <xf numFmtId="0" fontId="69" fillId="0" borderId="58" xfId="0" applyFont="1" applyBorder="1" applyAlignment="1" applyProtection="1">
      <alignment horizontal="center"/>
      <protection locked="0"/>
    </xf>
    <xf numFmtId="0" fontId="69" fillId="0" borderId="65" xfId="0" applyFont="1" applyBorder="1" applyAlignment="1" applyProtection="1">
      <alignment horizontal="center"/>
      <protection locked="0"/>
    </xf>
    <xf numFmtId="0" fontId="69" fillId="0" borderId="104" xfId="0" applyFont="1" applyBorder="1" applyAlignment="1" applyProtection="1">
      <alignment horizontal="center"/>
      <protection locked="0"/>
    </xf>
    <xf numFmtId="9" fontId="141" fillId="4" borderId="36" xfId="0" applyNumberFormat="1" applyFont="1" applyFill="1" applyBorder="1" applyAlignment="1" applyProtection="1">
      <alignment horizontal="center" vertical="center" wrapText="1"/>
      <protection locked="0"/>
    </xf>
    <xf numFmtId="0" fontId="68" fillId="4" borderId="36" xfId="0" applyFont="1" applyFill="1" applyBorder="1" applyAlignment="1" applyProtection="1">
      <alignment horizontal="center"/>
      <protection locked="0"/>
    </xf>
    <xf numFmtId="0" fontId="130" fillId="0" borderId="22" xfId="0" applyFont="1" applyBorder="1" applyAlignment="1" applyProtection="1">
      <alignment horizontal="center"/>
      <protection locked="0"/>
    </xf>
    <xf numFmtId="0" fontId="130" fillId="0" borderId="23" xfId="0" applyFont="1" applyBorder="1" applyAlignment="1" applyProtection="1">
      <alignment horizontal="center"/>
      <protection locked="0"/>
    </xf>
    <xf numFmtId="0" fontId="130" fillId="0" borderId="14" xfId="0" applyFont="1" applyBorder="1" applyAlignment="1" applyProtection="1">
      <alignment horizontal="center"/>
      <protection locked="0"/>
    </xf>
    <xf numFmtId="0" fontId="130" fillId="0" borderId="11" xfId="0" applyFont="1" applyBorder="1" applyAlignment="1" applyProtection="1">
      <alignment horizontal="center"/>
      <protection locked="0"/>
    </xf>
    <xf numFmtId="3" fontId="130" fillId="0" borderId="11" xfId="0" applyNumberFormat="1" applyFont="1" applyBorder="1" applyAlignment="1" applyProtection="1">
      <alignment horizontal="center"/>
      <protection locked="0"/>
    </xf>
    <xf numFmtId="0" fontId="130" fillId="0" borderId="20" xfId="0" applyFont="1" applyBorder="1" applyAlignment="1" applyProtection="1">
      <alignment horizontal="center"/>
      <protection locked="0"/>
    </xf>
    <xf numFmtId="3" fontId="130" fillId="0" borderId="14" xfId="0" applyNumberFormat="1" applyFont="1" applyBorder="1" applyAlignment="1" applyProtection="1">
      <alignment horizontal="center"/>
      <protection locked="0"/>
    </xf>
    <xf numFmtId="0" fontId="108" fillId="0" borderId="76" xfId="0" applyFont="1" applyBorder="1" applyAlignment="1" applyProtection="1">
      <alignment horizontal="left" wrapText="1"/>
      <protection locked="0"/>
    </xf>
    <xf numFmtId="14" fontId="108" fillId="0" borderId="73" xfId="0" applyNumberFormat="1" applyFont="1" applyBorder="1" applyAlignment="1" applyProtection="1">
      <alignment horizontal="center"/>
      <protection locked="0"/>
    </xf>
    <xf numFmtId="166" fontId="108" fillId="0" borderId="165" xfId="2" applyNumberFormat="1" applyFont="1" applyBorder="1" applyAlignment="1" applyProtection="1">
      <alignment horizontal="center"/>
      <protection locked="0"/>
    </xf>
    <xf numFmtId="43" fontId="108" fillId="0" borderId="141" xfId="2" applyFont="1" applyBorder="1" applyAlignment="1" applyProtection="1">
      <alignment horizontal="center"/>
      <protection locked="0"/>
    </xf>
    <xf numFmtId="0" fontId="108" fillId="0" borderId="72" xfId="0" applyFont="1" applyBorder="1" applyAlignment="1" applyProtection="1">
      <alignment horizontal="left" wrapText="1"/>
      <protection locked="0"/>
    </xf>
    <xf numFmtId="14" fontId="108" fillId="0" borderId="30" xfId="0" applyNumberFormat="1" applyFont="1" applyBorder="1" applyAlignment="1" applyProtection="1">
      <alignment horizontal="center"/>
      <protection locked="0"/>
    </xf>
    <xf numFmtId="166" fontId="108" fillId="0" borderId="131" xfId="2" applyNumberFormat="1" applyFont="1" applyBorder="1" applyAlignment="1" applyProtection="1">
      <alignment horizontal="center"/>
      <protection locked="0"/>
    </xf>
    <xf numFmtId="43" fontId="108" fillId="0" borderId="152" xfId="2" applyFont="1" applyBorder="1" applyAlignment="1" applyProtection="1">
      <alignment horizontal="center"/>
      <protection locked="0"/>
    </xf>
    <xf numFmtId="0" fontId="108" fillId="0" borderId="70" xfId="0" applyFont="1" applyBorder="1" applyAlignment="1" applyProtection="1">
      <alignment horizontal="center"/>
      <protection locked="0"/>
    </xf>
    <xf numFmtId="14" fontId="108" fillId="0" borderId="8" xfId="0" applyNumberFormat="1" applyFont="1" applyBorder="1" applyAlignment="1" applyProtection="1">
      <alignment horizontal="center"/>
      <protection locked="0"/>
    </xf>
    <xf numFmtId="166" fontId="108" fillId="0" borderId="73" xfId="2" applyNumberFormat="1" applyFont="1" applyBorder="1" applyAlignment="1" applyProtection="1">
      <alignment horizontal="center"/>
      <protection locked="0"/>
    </xf>
    <xf numFmtId="43" fontId="108" fillId="0" borderId="142" xfId="2" applyFont="1" applyBorder="1" applyAlignment="1" applyProtection="1">
      <alignment horizontal="center"/>
      <protection locked="0"/>
    </xf>
    <xf numFmtId="0" fontId="108" fillId="0" borderId="72" xfId="0" applyFont="1" applyBorder="1" applyAlignment="1" applyProtection="1">
      <alignment horizontal="center"/>
      <protection locked="0"/>
    </xf>
    <xf numFmtId="43" fontId="108" fillId="0" borderId="8" xfId="2" applyFont="1" applyBorder="1" applyAlignment="1" applyProtection="1">
      <alignment horizontal="center"/>
      <protection locked="0"/>
    </xf>
    <xf numFmtId="43" fontId="108" fillId="0" borderId="8" xfId="2" applyFont="1" applyBorder="1" applyAlignment="1" applyProtection="1">
      <protection locked="0"/>
    </xf>
    <xf numFmtId="43" fontId="108" fillId="0" borderId="151" xfId="2" applyFont="1" applyBorder="1" applyAlignment="1" applyProtection="1">
      <alignment horizontal="center"/>
      <protection locked="0"/>
    </xf>
    <xf numFmtId="0" fontId="108" fillId="0" borderId="130" xfId="0" applyFont="1" applyBorder="1" applyAlignment="1" applyProtection="1">
      <alignment horizontal="center"/>
      <protection locked="0"/>
    </xf>
    <xf numFmtId="14" fontId="108" fillId="0" borderId="131" xfId="0" applyNumberFormat="1" applyFont="1" applyBorder="1" applyAlignment="1" applyProtection="1">
      <alignment horizontal="center"/>
      <protection locked="0"/>
    </xf>
    <xf numFmtId="43" fontId="108" fillId="0" borderId="131" xfId="2" applyFont="1" applyBorder="1" applyAlignment="1" applyProtection="1">
      <alignment horizontal="center"/>
      <protection locked="0"/>
    </xf>
    <xf numFmtId="43" fontId="108" fillId="0" borderId="131" xfId="2" applyFont="1" applyBorder="1" applyAlignment="1" applyProtection="1">
      <protection locked="0"/>
    </xf>
    <xf numFmtId="0" fontId="108" fillId="0" borderId="44" xfId="0" applyFont="1" applyBorder="1" applyProtection="1">
      <protection locked="0"/>
    </xf>
    <xf numFmtId="14" fontId="108" fillId="0" borderId="30" xfId="0" applyNumberFormat="1" applyFont="1" applyBorder="1" applyProtection="1">
      <protection locked="0"/>
    </xf>
    <xf numFmtId="43" fontId="108" fillId="0" borderId="30" xfId="2" applyFont="1" applyBorder="1" applyAlignment="1" applyProtection="1">
      <alignment horizontal="center"/>
      <protection locked="0"/>
    </xf>
    <xf numFmtId="0" fontId="108" fillId="0" borderId="5" xfId="0" applyFont="1" applyBorder="1" applyProtection="1">
      <protection locked="0"/>
    </xf>
    <xf numFmtId="14" fontId="108" fillId="0" borderId="7" xfId="0" applyNumberFormat="1" applyFont="1" applyBorder="1" applyProtection="1">
      <protection locked="0"/>
    </xf>
    <xf numFmtId="43" fontId="108" fillId="0" borderId="7" xfId="2" applyFont="1" applyBorder="1" applyProtection="1">
      <protection locked="0"/>
    </xf>
    <xf numFmtId="0" fontId="108" fillId="0" borderId="140" xfId="0" applyFont="1" applyBorder="1" applyProtection="1">
      <protection locked="0"/>
    </xf>
    <xf numFmtId="14" fontId="108" fillId="0" borderId="9" xfId="0" applyNumberFormat="1" applyFont="1" applyBorder="1" applyProtection="1">
      <protection locked="0"/>
    </xf>
    <xf numFmtId="43" fontId="108" fillId="0" borderId="9" xfId="2" applyFont="1" applyBorder="1" applyProtection="1">
      <protection locked="0"/>
    </xf>
    <xf numFmtId="0" fontId="108" fillId="0" borderId="150" xfId="0" applyFont="1" applyBorder="1" applyProtection="1">
      <protection locked="0"/>
    </xf>
    <xf numFmtId="14" fontId="108" fillId="0" borderId="45" xfId="0" applyNumberFormat="1" applyFont="1" applyBorder="1" applyProtection="1">
      <protection locked="0"/>
    </xf>
    <xf numFmtId="43" fontId="108" fillId="0" borderId="45" xfId="2" applyFont="1" applyBorder="1" applyProtection="1">
      <protection locked="0"/>
    </xf>
    <xf numFmtId="164" fontId="108" fillId="0" borderId="25" xfId="2" applyNumberFormat="1" applyFont="1" applyBorder="1" applyAlignment="1" applyProtection="1">
      <alignment horizontal="left"/>
      <protection locked="0"/>
    </xf>
    <xf numFmtId="164" fontId="108" fillId="0" borderId="7" xfId="2" applyNumberFormat="1" applyFont="1" applyBorder="1" applyProtection="1">
      <protection locked="0"/>
    </xf>
    <xf numFmtId="164" fontId="108" fillId="0" borderId="9" xfId="2" applyNumberFormat="1" applyFont="1" applyBorder="1" applyProtection="1">
      <protection locked="0"/>
    </xf>
    <xf numFmtId="164" fontId="108" fillId="0" borderId="128" xfId="2" applyNumberFormat="1" applyFont="1" applyBorder="1" applyProtection="1">
      <protection locked="0"/>
    </xf>
    <xf numFmtId="0" fontId="108" fillId="0" borderId="72" xfId="0" applyFont="1" applyBorder="1" applyProtection="1">
      <protection locked="0"/>
    </xf>
    <xf numFmtId="166" fontId="108" fillId="0" borderId="25" xfId="2" applyNumberFormat="1" applyFont="1" applyBorder="1" applyAlignment="1" applyProtection="1">
      <alignment horizontal="center"/>
      <protection locked="0"/>
    </xf>
    <xf numFmtId="0" fontId="108" fillId="0" borderId="69" xfId="0" applyFont="1" applyBorder="1" applyProtection="1">
      <protection locked="0"/>
    </xf>
    <xf numFmtId="0" fontId="108" fillId="0" borderId="70" xfId="0" applyFont="1" applyBorder="1" applyProtection="1">
      <protection locked="0"/>
    </xf>
    <xf numFmtId="0" fontId="108" fillId="0" borderId="127" xfId="0" applyFont="1" applyBorder="1" applyProtection="1">
      <protection locked="0"/>
    </xf>
    <xf numFmtId="164" fontId="108" fillId="0" borderId="100" xfId="2" applyNumberFormat="1" applyFont="1" applyBorder="1" applyAlignment="1" applyProtection="1">
      <alignment horizontal="left"/>
      <protection locked="0"/>
    </xf>
    <xf numFmtId="164" fontId="108" fillId="0" borderId="129" xfId="2" applyNumberFormat="1" applyFont="1" applyBorder="1" applyProtection="1">
      <protection locked="0"/>
    </xf>
    <xf numFmtId="0" fontId="108" fillId="0" borderId="156" xfId="0" applyFont="1" applyBorder="1" applyProtection="1">
      <protection locked="0"/>
    </xf>
    <xf numFmtId="0" fontId="108" fillId="0" borderId="9" xfId="0" applyFont="1" applyBorder="1" applyProtection="1">
      <protection locked="0"/>
    </xf>
    <xf numFmtId="0" fontId="108" fillId="0" borderId="149" xfId="0" applyFont="1" applyBorder="1" applyProtection="1">
      <protection locked="0"/>
    </xf>
    <xf numFmtId="0" fontId="113" fillId="0" borderId="155" xfId="0" applyFont="1" applyBorder="1" applyProtection="1">
      <protection locked="0"/>
    </xf>
    <xf numFmtId="0" fontId="72" fillId="0" borderId="5" xfId="0" applyFont="1" applyBorder="1" applyProtection="1">
      <protection locked="0"/>
    </xf>
    <xf numFmtId="14" fontId="72" fillId="0" borderId="7" xfId="0" applyNumberFormat="1" applyFont="1" applyBorder="1" applyProtection="1">
      <protection locked="0"/>
    </xf>
    <xf numFmtId="0" fontId="2" fillId="0" borderId="139" xfId="0" applyFont="1" applyBorder="1" applyProtection="1">
      <protection locked="0"/>
    </xf>
    <xf numFmtId="0" fontId="2" fillId="0" borderId="150" xfId="0" applyFont="1" applyBorder="1" applyProtection="1">
      <protection locked="0"/>
    </xf>
    <xf numFmtId="164" fontId="108" fillId="0" borderId="25" xfId="0" applyNumberFormat="1" applyFont="1" applyBorder="1" applyProtection="1">
      <protection locked="0"/>
    </xf>
    <xf numFmtId="2" fontId="113" fillId="0" borderId="25" xfId="0" applyNumberFormat="1" applyFont="1" applyBorder="1" applyProtection="1">
      <protection locked="0"/>
    </xf>
    <xf numFmtId="164" fontId="72" fillId="0" borderId="7" xfId="0" applyNumberFormat="1" applyFont="1" applyBorder="1" applyProtection="1">
      <protection locked="0"/>
    </xf>
    <xf numFmtId="0" fontId="113" fillId="0" borderId="39" xfId="0" applyFont="1" applyBorder="1" applyProtection="1">
      <protection locked="0"/>
    </xf>
    <xf numFmtId="14" fontId="113" fillId="0" borderId="7" xfId="0" applyNumberFormat="1" applyFont="1" applyBorder="1" applyProtection="1">
      <protection locked="0"/>
    </xf>
    <xf numFmtId="2" fontId="113" fillId="0" borderId="7" xfId="0" applyNumberFormat="1" applyFont="1" applyBorder="1" applyProtection="1">
      <protection locked="0"/>
    </xf>
    <xf numFmtId="164" fontId="2" fillId="0" borderId="7" xfId="0" applyNumberFormat="1" applyFont="1" applyBorder="1" applyProtection="1">
      <protection locked="0"/>
    </xf>
    <xf numFmtId="164" fontId="2" fillId="0" borderId="9" xfId="0" applyNumberFormat="1" applyFont="1" applyBorder="1" applyProtection="1">
      <protection locked="0"/>
    </xf>
    <xf numFmtId="0" fontId="113" fillId="0" borderId="71" xfId="0" applyFont="1" applyBorder="1" applyProtection="1">
      <protection locked="0"/>
    </xf>
    <xf numFmtId="14" fontId="113" fillId="0" borderId="9" xfId="0" applyNumberFormat="1" applyFont="1" applyBorder="1" applyProtection="1">
      <protection locked="0"/>
    </xf>
    <xf numFmtId="2" fontId="113" fillId="0" borderId="9" xfId="0" applyNumberFormat="1" applyFont="1" applyBorder="1" applyProtection="1">
      <protection locked="0"/>
    </xf>
    <xf numFmtId="164" fontId="2" fillId="0" borderId="129" xfId="0" applyNumberFormat="1" applyFont="1" applyBorder="1" applyProtection="1">
      <protection locked="0"/>
    </xf>
    <xf numFmtId="0" fontId="113" fillId="0" borderId="100" xfId="0" applyFont="1" applyBorder="1" applyProtection="1">
      <protection locked="0"/>
    </xf>
    <xf numFmtId="0" fontId="113" fillId="0" borderId="7" xfId="0" applyFont="1" applyBorder="1" applyProtection="1">
      <protection locked="0"/>
    </xf>
    <xf numFmtId="0" fontId="113" fillId="0" borderId="9" xfId="0" applyFont="1" applyBorder="1" applyProtection="1">
      <protection locked="0"/>
    </xf>
    <xf numFmtId="0" fontId="113" fillId="0" borderId="107" xfId="0" applyFont="1" applyBorder="1" applyAlignment="1" applyProtection="1">
      <alignment horizontal="left"/>
      <protection locked="0"/>
    </xf>
    <xf numFmtId="0" fontId="113" fillId="0" borderId="1" xfId="0" applyFont="1" applyBorder="1" applyAlignment="1" applyProtection="1">
      <alignment horizontal="left"/>
      <protection locked="0"/>
    </xf>
    <xf numFmtId="0" fontId="113" fillId="0" borderId="41" xfId="0" applyFont="1" applyBorder="1" applyAlignment="1" applyProtection="1">
      <alignment horizontal="left"/>
      <protection locked="0"/>
    </xf>
    <xf numFmtId="0" fontId="113" fillId="0" borderId="93" xfId="0" applyFont="1" applyBorder="1" applyAlignment="1" applyProtection="1">
      <alignment horizontal="left"/>
      <protection locked="0"/>
    </xf>
    <xf numFmtId="0" fontId="113" fillId="0" borderId="4" xfId="0" applyFont="1" applyBorder="1" applyAlignment="1" applyProtection="1">
      <alignment horizontal="left"/>
      <protection locked="0"/>
    </xf>
    <xf numFmtId="0" fontId="113" fillId="0" borderId="40" xfId="0" applyFont="1" applyBorder="1" applyAlignment="1" applyProtection="1">
      <alignment horizontal="left"/>
      <protection locked="0"/>
    </xf>
    <xf numFmtId="0" fontId="113" fillId="0" borderId="108" xfId="0" applyFont="1" applyBorder="1" applyProtection="1">
      <protection locked="0"/>
    </xf>
    <xf numFmtId="14" fontId="113" fillId="0" borderId="109" xfId="0" applyNumberFormat="1" applyFont="1" applyBorder="1" applyProtection="1">
      <protection locked="0"/>
    </xf>
    <xf numFmtId="1" fontId="113" fillId="0" borderId="110" xfId="0" applyNumberFormat="1" applyFont="1" applyBorder="1" applyProtection="1">
      <protection locked="0"/>
    </xf>
    <xf numFmtId="0" fontId="113" fillId="0" borderId="38" xfId="0" applyFont="1" applyBorder="1" applyProtection="1">
      <protection locked="0"/>
    </xf>
    <xf numFmtId="14" fontId="113" fillId="0" borderId="67" xfId="0" applyNumberFormat="1" applyFont="1" applyBorder="1" applyProtection="1">
      <protection locked="0"/>
    </xf>
    <xf numFmtId="1" fontId="113" fillId="0" borderId="11" xfId="0" applyNumberFormat="1" applyFont="1" applyBorder="1" applyProtection="1">
      <protection locked="0"/>
    </xf>
    <xf numFmtId="0" fontId="113" fillId="0" borderId="11" xfId="0" applyFont="1" applyBorder="1" applyProtection="1">
      <protection locked="0"/>
    </xf>
    <xf numFmtId="2" fontId="113" fillId="0" borderId="11" xfId="0" applyNumberFormat="1" applyFont="1" applyBorder="1" applyProtection="1">
      <protection locked="0"/>
    </xf>
    <xf numFmtId="0" fontId="113" fillId="0" borderId="157" xfId="0" applyFont="1" applyBorder="1" applyAlignment="1" applyProtection="1">
      <alignment horizontal="right"/>
      <protection locked="0"/>
    </xf>
    <xf numFmtId="0" fontId="113" fillId="0" borderId="158" xfId="0" applyFont="1" applyBorder="1" applyAlignment="1" applyProtection="1">
      <alignment horizontal="right"/>
      <protection locked="0"/>
    </xf>
    <xf numFmtId="0" fontId="113" fillId="0" borderId="4" xfId="0" applyFont="1" applyBorder="1" applyAlignment="1" applyProtection="1">
      <alignment horizontal="right"/>
      <protection locked="0"/>
    </xf>
    <xf numFmtId="14" fontId="113" fillId="0" borderId="94" xfId="0" applyNumberFormat="1" applyFont="1" applyBorder="1" applyProtection="1">
      <protection locked="0"/>
    </xf>
    <xf numFmtId="0" fontId="113" fillId="0" borderId="1" xfId="0" applyFont="1" applyBorder="1" applyAlignment="1" applyProtection="1">
      <alignment horizontal="center"/>
      <protection locked="0"/>
    </xf>
    <xf numFmtId="0" fontId="113" fillId="0" borderId="4" xfId="0" applyFont="1" applyBorder="1" applyProtection="1">
      <protection locked="0"/>
    </xf>
    <xf numFmtId="0" fontId="113" fillId="0" borderId="139" xfId="0" applyFont="1" applyBorder="1" applyProtection="1">
      <protection locked="0"/>
    </xf>
    <xf numFmtId="0" fontId="113" fillId="0" borderId="49" xfId="0" applyFont="1" applyBorder="1" applyProtection="1">
      <protection locked="0"/>
    </xf>
    <xf numFmtId="3" fontId="113" fillId="0" borderId="23" xfId="0" applyNumberFormat="1" applyFont="1" applyBorder="1" applyProtection="1">
      <protection locked="0"/>
    </xf>
    <xf numFmtId="0" fontId="113" fillId="0" borderId="4" xfId="0" applyFont="1" applyBorder="1" applyAlignment="1" applyProtection="1">
      <alignment horizontal="center"/>
      <protection locked="0"/>
    </xf>
    <xf numFmtId="0" fontId="113" fillId="0" borderId="96" xfId="0" applyFont="1" applyBorder="1" applyAlignment="1" applyProtection="1">
      <alignment horizontal="center"/>
      <protection locked="0"/>
    </xf>
    <xf numFmtId="0" fontId="2" fillId="0" borderId="55" xfId="0" applyFont="1" applyBorder="1" applyProtection="1">
      <protection locked="0"/>
    </xf>
    <xf numFmtId="0" fontId="2" fillId="0" borderId="120" xfId="0" applyFont="1" applyBorder="1" applyAlignment="1" applyProtection="1">
      <alignment horizontal="left" wrapText="1"/>
      <protection locked="0"/>
    </xf>
    <xf numFmtId="0" fontId="2" fillId="0" borderId="121" xfId="0" applyFont="1" applyBorder="1" applyAlignment="1" applyProtection="1">
      <alignment horizontal="left" wrapText="1"/>
      <protection locked="0"/>
    </xf>
    <xf numFmtId="0" fontId="2" fillId="0" borderId="122" xfId="0" applyFont="1" applyBorder="1" applyAlignment="1" applyProtection="1">
      <alignment horizontal="left" wrapText="1"/>
      <protection locked="0"/>
    </xf>
    <xf numFmtId="0" fontId="72" fillId="0" borderId="49" xfId="0" applyFont="1" applyBorder="1" applyAlignment="1" applyProtection="1">
      <alignment horizontal="center"/>
      <protection locked="0"/>
    </xf>
    <xf numFmtId="0" fontId="72" fillId="0" borderId="44" xfId="0" applyFont="1" applyBorder="1" applyAlignment="1" applyProtection="1">
      <alignment horizontal="center"/>
      <protection locked="0"/>
    </xf>
    <xf numFmtId="14" fontId="72" fillId="0" borderId="25" xfId="0" applyNumberFormat="1" applyFont="1" applyBorder="1" applyProtection="1">
      <protection locked="0"/>
    </xf>
    <xf numFmtId="0" fontId="72" fillId="0" borderId="109" xfId="0" applyFont="1" applyBorder="1" applyProtection="1">
      <protection locked="0"/>
    </xf>
    <xf numFmtId="0" fontId="2" fillId="0" borderId="25" xfId="0" applyFont="1" applyBorder="1" applyAlignment="1" applyProtection="1">
      <alignment horizontal="center"/>
      <protection locked="0"/>
    </xf>
    <xf numFmtId="0" fontId="2" fillId="0" borderId="105" xfId="0" applyFont="1" applyBorder="1" applyProtection="1">
      <protection locked="0"/>
    </xf>
    <xf numFmtId="0" fontId="2" fillId="0" borderId="13"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 fillId="0" borderId="123" xfId="0" applyFont="1" applyBorder="1" applyAlignment="1" applyProtection="1">
      <alignment horizontal="left" wrapText="1"/>
      <protection locked="0"/>
    </xf>
    <xf numFmtId="0" fontId="70" fillId="0" borderId="38" xfId="0" applyFont="1" applyBorder="1" applyAlignment="1" applyProtection="1">
      <alignment horizontal="center"/>
      <protection locked="0"/>
    </xf>
    <xf numFmtId="0" fontId="70" fillId="0" borderId="5" xfId="0" applyFont="1" applyBorder="1" applyAlignment="1" applyProtection="1">
      <alignment horizontal="center"/>
      <protection locked="0"/>
    </xf>
    <xf numFmtId="0" fontId="72" fillId="0" borderId="7" xfId="0" applyFont="1" applyBorder="1" applyProtection="1">
      <protection locked="0"/>
    </xf>
    <xf numFmtId="0" fontId="72" fillId="0" borderId="7" xfId="0" applyFont="1" applyBorder="1" applyAlignment="1" applyProtection="1">
      <alignment horizontal="center"/>
      <protection locked="0"/>
    </xf>
    <xf numFmtId="0" fontId="2" fillId="0" borderId="74" xfId="0" applyFont="1" applyBorder="1" applyProtection="1">
      <protection locked="0"/>
    </xf>
    <xf numFmtId="0" fontId="72" fillId="0" borderId="38" xfId="0" applyFont="1" applyBorder="1" applyAlignment="1" applyProtection="1">
      <alignment horizontal="center"/>
      <protection locked="0"/>
    </xf>
    <xf numFmtId="0" fontId="72" fillId="0" borderId="5" xfId="0" applyFont="1" applyBorder="1" applyAlignment="1" applyProtection="1">
      <alignment horizontal="center"/>
      <protection locked="0"/>
    </xf>
    <xf numFmtId="0" fontId="2" fillId="0" borderId="7" xfId="0" applyFont="1" applyBorder="1" applyProtection="1">
      <protection locked="0"/>
    </xf>
    <xf numFmtId="0" fontId="2" fillId="0" borderId="156" xfId="0" applyFont="1" applyBorder="1" applyAlignment="1" applyProtection="1">
      <alignment horizontal="center"/>
      <protection locked="0"/>
    </xf>
    <xf numFmtId="0" fontId="2" fillId="0" borderId="75" xfId="0" applyFont="1" applyBorder="1" applyProtection="1">
      <protection locked="0"/>
    </xf>
    <xf numFmtId="0" fontId="2" fillId="0" borderId="7" xfId="0" applyFont="1" applyBorder="1" applyAlignment="1" applyProtection="1">
      <alignment horizontal="center"/>
      <protection locked="0"/>
    </xf>
    <xf numFmtId="0" fontId="2" fillId="0" borderId="106" xfId="0" applyFont="1" applyBorder="1" applyProtection="1">
      <protection locked="0"/>
    </xf>
    <xf numFmtId="0" fontId="2" fillId="0" borderId="21" xfId="0" applyFont="1" applyBorder="1" applyAlignment="1" applyProtection="1">
      <alignment horizontal="left" wrapText="1"/>
      <protection locked="0"/>
    </xf>
    <xf numFmtId="0" fontId="2" fillId="0" borderId="12" xfId="0" applyFont="1" applyBorder="1" applyAlignment="1" applyProtection="1">
      <alignment horizontal="left" wrapText="1"/>
      <protection locked="0"/>
    </xf>
    <xf numFmtId="0" fontId="2" fillId="0" borderId="124" xfId="0" applyFont="1" applyBorder="1" applyAlignment="1" applyProtection="1">
      <alignment horizontal="left" wrapText="1"/>
      <protection locked="0"/>
    </xf>
    <xf numFmtId="0" fontId="72" fillId="0" borderId="38" xfId="0" applyFont="1" applyBorder="1" applyAlignment="1" applyProtection="1">
      <alignment horizontal="center" wrapText="1"/>
      <protection locked="0"/>
    </xf>
    <xf numFmtId="0" fontId="72" fillId="0" borderId="5" xfId="0" applyFont="1" applyBorder="1" applyAlignment="1" applyProtection="1">
      <alignment horizontal="center" wrapText="1"/>
      <protection locked="0"/>
    </xf>
    <xf numFmtId="0" fontId="72" fillId="0" borderId="163" xfId="0" applyFont="1" applyBorder="1" applyAlignment="1" applyProtection="1">
      <alignment horizontal="center"/>
      <protection locked="0"/>
    </xf>
    <xf numFmtId="0" fontId="72" fillId="0" borderId="135" xfId="0" applyFont="1" applyBorder="1" applyAlignment="1" applyProtection="1">
      <alignment horizontal="center"/>
      <protection locked="0"/>
    </xf>
    <xf numFmtId="0" fontId="72" fillId="0" borderId="25" xfId="0" applyFont="1" applyBorder="1" applyProtection="1">
      <protection locked="0"/>
    </xf>
    <xf numFmtId="0" fontId="70" fillId="0" borderId="164" xfId="0" applyFont="1" applyBorder="1" applyAlignment="1" applyProtection="1">
      <alignment horizontal="center"/>
      <protection locked="0"/>
    </xf>
    <xf numFmtId="0" fontId="72" fillId="0" borderId="4" xfId="0" applyFont="1" applyBorder="1" applyAlignment="1" applyProtection="1">
      <alignment horizontal="center"/>
      <protection locked="0"/>
    </xf>
    <xf numFmtId="0" fontId="72" fillId="0" borderId="164" xfId="0" applyFont="1" applyBorder="1" applyAlignment="1" applyProtection="1">
      <alignment horizontal="center"/>
      <protection locked="0"/>
    </xf>
    <xf numFmtId="0" fontId="72" fillId="0" borderId="4" xfId="0" applyFont="1" applyBorder="1" applyAlignment="1" applyProtection="1">
      <alignment horizontal="center" wrapText="1"/>
      <protection locked="0"/>
    </xf>
    <xf numFmtId="0" fontId="72" fillId="0" borderId="134" xfId="0" applyFont="1" applyBorder="1" applyAlignment="1" applyProtection="1">
      <alignment horizontal="center"/>
      <protection locked="0"/>
    </xf>
  </cellXfs>
  <cellStyles count="4">
    <cellStyle name="Comma" xfId="2" builtinId="3"/>
    <cellStyle name="Hyperlink" xfId="1" builtinId="8"/>
    <cellStyle name="Normal" xfId="0" builtinId="0"/>
    <cellStyle name="Percent" xfId="3" builtinId="5"/>
  </cellStyles>
  <dxfs count="4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ill>
        <patternFill>
          <bgColor theme="9" tint="0.79998168889431442"/>
        </patternFill>
      </fill>
    </dxf>
    <dxf>
      <fill>
        <patternFill patternType="solid">
          <bgColor theme="9" tint="0.79998168889431442"/>
        </patternFill>
      </fill>
    </dxf>
    <dxf>
      <fill>
        <patternFill patternType="solid">
          <bgColor theme="4"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ill>
        <patternFill patternType="solid">
          <bgColor theme="4"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1762125</xdr:colOff>
      <xdr:row>3</xdr:row>
      <xdr:rowOff>101600</xdr:rowOff>
    </xdr:to>
    <xdr:pic>
      <xdr:nvPicPr>
        <xdr:cNvPr id="2" name="Picture 1">
          <a:extLst>
            <a:ext uri="{FF2B5EF4-FFF2-40B4-BE49-F238E27FC236}">
              <a16:creationId xmlns:a16="http://schemas.microsoft.com/office/drawing/2014/main" id="{8FEAA276-8993-4A5C-8BF2-9B3DAA27AD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4150"/>
          <a:ext cx="176212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1768475</xdr:colOff>
      <xdr:row>1</xdr:row>
      <xdr:rowOff>6350</xdr:rowOff>
    </xdr:to>
    <xdr:pic>
      <xdr:nvPicPr>
        <xdr:cNvPr id="3" name="Picture 1">
          <a:extLst>
            <a:ext uri="{FF2B5EF4-FFF2-40B4-BE49-F238E27FC236}">
              <a16:creationId xmlns:a16="http://schemas.microsoft.com/office/drawing/2014/main" id="{F8A57755-CCBA-4C4E-89AD-A664043FC9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1762125" cy="469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1758950</xdr:colOff>
      <xdr:row>3</xdr:row>
      <xdr:rowOff>104775</xdr:rowOff>
    </xdr:to>
    <xdr:pic>
      <xdr:nvPicPr>
        <xdr:cNvPr id="4" name="Picture 3">
          <a:extLst>
            <a:ext uri="{FF2B5EF4-FFF2-40B4-BE49-F238E27FC236}">
              <a16:creationId xmlns:a16="http://schemas.microsoft.com/office/drawing/2014/main" id="{7716007B-E3E5-460B-B668-AAA278EE24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758950"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1659947</xdr:colOff>
      <xdr:row>3</xdr:row>
      <xdr:rowOff>85725</xdr:rowOff>
    </xdr:to>
    <xdr:pic>
      <xdr:nvPicPr>
        <xdr:cNvPr id="2" name="Picture 1">
          <a:extLst>
            <a:ext uri="{FF2B5EF4-FFF2-40B4-BE49-F238E27FC236}">
              <a16:creationId xmlns:a16="http://schemas.microsoft.com/office/drawing/2014/main" id="{A25CD10B-2FE7-434C-B34A-869E2637E1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190500"/>
          <a:ext cx="1659947"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1698047</xdr:colOff>
      <xdr:row>3</xdr:row>
      <xdr:rowOff>82550</xdr:rowOff>
    </xdr:to>
    <xdr:pic>
      <xdr:nvPicPr>
        <xdr:cNvPr id="2" name="Picture 1">
          <a:extLst>
            <a:ext uri="{FF2B5EF4-FFF2-40B4-BE49-F238E27FC236}">
              <a16:creationId xmlns:a16="http://schemas.microsoft.com/office/drawing/2014/main" id="{7FEFBD7C-84B9-4D70-AF5B-4622BE8E8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 y="190500"/>
          <a:ext cx="1698047"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1698047</xdr:colOff>
      <xdr:row>3</xdr:row>
      <xdr:rowOff>82550</xdr:rowOff>
    </xdr:to>
    <xdr:pic>
      <xdr:nvPicPr>
        <xdr:cNvPr id="2" name="Picture 1">
          <a:extLst>
            <a:ext uri="{FF2B5EF4-FFF2-40B4-BE49-F238E27FC236}">
              <a16:creationId xmlns:a16="http://schemas.microsoft.com/office/drawing/2014/main" id="{0FB86861-5664-49BE-AA34-B546884CB1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84150"/>
          <a:ext cx="1767897" cy="476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1698047</xdr:colOff>
      <xdr:row>3</xdr:row>
      <xdr:rowOff>82550</xdr:rowOff>
    </xdr:to>
    <xdr:pic>
      <xdr:nvPicPr>
        <xdr:cNvPr id="2" name="Picture 1">
          <a:extLst>
            <a:ext uri="{FF2B5EF4-FFF2-40B4-BE49-F238E27FC236}">
              <a16:creationId xmlns:a16="http://schemas.microsoft.com/office/drawing/2014/main" id="{D4333FF8-4FC5-428D-AA95-8435D695D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 y="190500"/>
          <a:ext cx="1698047" cy="46672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BCD2-1A1E-404A-A229-5692A2DB704B}">
  <dimension ref="B6:M47"/>
  <sheetViews>
    <sheetView showGridLines="0" zoomScale="80" zoomScaleNormal="80" workbookViewId="0">
      <selection activeCell="Q42" sqref="Q42"/>
    </sheetView>
  </sheetViews>
  <sheetFormatPr defaultRowHeight="14.5"/>
  <cols>
    <col min="2" max="2" width="36.54296875" bestFit="1" customWidth="1"/>
    <col min="4" max="4" width="38.1796875" customWidth="1"/>
    <col min="5" max="5" width="17.453125" customWidth="1"/>
    <col min="8" max="8" width="9.1796875" bestFit="1" customWidth="1"/>
    <col min="10" max="10" width="10.26953125" customWidth="1"/>
  </cols>
  <sheetData>
    <row r="6" spans="2:11" ht="29" customHeight="1">
      <c r="B6" s="291" t="s">
        <v>300</v>
      </c>
      <c r="C6" s="291"/>
      <c r="D6" s="291"/>
      <c r="E6" s="291"/>
    </row>
    <row r="7" spans="2:11" ht="20.25" customHeight="1">
      <c r="B7" s="252" t="s">
        <v>24</v>
      </c>
    </row>
    <row r="9" spans="2:11" ht="21">
      <c r="B9" s="151" t="s">
        <v>0</v>
      </c>
    </row>
    <row r="11" spans="2:11" ht="16" customHeight="1">
      <c r="B11" s="273" t="s">
        <v>1</v>
      </c>
      <c r="C11" s="273"/>
      <c r="D11" s="273"/>
      <c r="E11" s="273"/>
      <c r="F11" s="273"/>
      <c r="G11" s="273"/>
      <c r="H11" s="273"/>
      <c r="I11" s="273"/>
      <c r="J11" s="273"/>
      <c r="K11" s="273"/>
    </row>
    <row r="12" spans="2:11" ht="16" customHeight="1">
      <c r="B12" s="273"/>
      <c r="C12" s="273"/>
      <c r="D12" s="273"/>
      <c r="E12" s="273"/>
      <c r="F12" s="273"/>
      <c r="G12" s="273"/>
      <c r="H12" s="273"/>
      <c r="I12" s="273"/>
      <c r="J12" s="273"/>
      <c r="K12" s="273"/>
    </row>
    <row r="13" spans="2:11" ht="16" customHeight="1">
      <c r="B13" s="273"/>
      <c r="C13" s="273"/>
      <c r="D13" s="273"/>
      <c r="E13" s="273"/>
      <c r="F13" s="273"/>
      <c r="G13" s="273"/>
      <c r="H13" s="273"/>
      <c r="I13" s="273"/>
      <c r="J13" s="273"/>
      <c r="K13" s="273"/>
    </row>
    <row r="14" spans="2:11" ht="29.5" customHeight="1">
      <c r="B14" s="273"/>
      <c r="C14" s="273"/>
      <c r="D14" s="273"/>
      <c r="E14" s="273"/>
      <c r="F14" s="273"/>
      <c r="G14" s="273"/>
      <c r="H14" s="273"/>
      <c r="I14" s="273"/>
      <c r="J14" s="273"/>
      <c r="K14" s="273"/>
    </row>
    <row r="15" spans="2:11" ht="16" customHeight="1">
      <c r="B15" s="274" t="s">
        <v>2</v>
      </c>
      <c r="C15" s="274"/>
      <c r="D15" s="274"/>
      <c r="E15" s="274"/>
      <c r="F15" s="274"/>
      <c r="G15" s="274"/>
      <c r="H15" s="274"/>
      <c r="I15" s="274"/>
      <c r="J15" s="274"/>
      <c r="K15" s="274"/>
    </row>
    <row r="16" spans="2:11" ht="16" customHeight="1">
      <c r="B16" s="274"/>
      <c r="C16" s="274"/>
      <c r="D16" s="274"/>
      <c r="E16" s="274"/>
      <c r="F16" s="274"/>
      <c r="G16" s="274"/>
      <c r="H16" s="274"/>
      <c r="I16" s="274"/>
      <c r="J16" s="274"/>
      <c r="K16" s="274"/>
    </row>
    <row r="17" spans="2:11" ht="16" customHeight="1">
      <c r="B17" s="274"/>
      <c r="C17" s="274"/>
      <c r="D17" s="274"/>
      <c r="E17" s="274"/>
      <c r="F17" s="274"/>
      <c r="G17" s="274"/>
      <c r="H17" s="274"/>
      <c r="I17" s="274"/>
      <c r="J17" s="274"/>
      <c r="K17" s="274"/>
    </row>
    <row r="18" spans="2:11" ht="16" customHeight="1">
      <c r="B18" s="274"/>
      <c r="C18" s="274"/>
      <c r="D18" s="274"/>
      <c r="E18" s="274"/>
      <c r="F18" s="274"/>
      <c r="G18" s="274"/>
      <c r="H18" s="274"/>
      <c r="I18" s="274"/>
      <c r="J18" s="274"/>
      <c r="K18" s="274"/>
    </row>
    <row r="19" spans="2:11" ht="16" customHeight="1">
      <c r="B19" s="274"/>
      <c r="C19" s="274"/>
      <c r="D19" s="274"/>
      <c r="E19" s="274"/>
      <c r="F19" s="274"/>
      <c r="G19" s="274"/>
      <c r="H19" s="274"/>
      <c r="I19" s="274"/>
      <c r="J19" s="274"/>
      <c r="K19" s="274"/>
    </row>
    <row r="20" spans="2:11" ht="16" customHeight="1">
      <c r="B20" s="274"/>
      <c r="C20" s="274"/>
      <c r="D20" s="274"/>
      <c r="E20" s="274"/>
      <c r="F20" s="274"/>
      <c r="G20" s="274"/>
      <c r="H20" s="274"/>
      <c r="I20" s="274"/>
      <c r="J20" s="274"/>
      <c r="K20" s="274"/>
    </row>
    <row r="21" spans="2:11" ht="21">
      <c r="B21" s="151" t="s">
        <v>3</v>
      </c>
    </row>
    <row r="23" spans="2:11" ht="23.15" customHeight="1">
      <c r="B23" s="55" t="s">
        <v>4</v>
      </c>
      <c r="C23" s="56"/>
    </row>
    <row r="24" spans="2:11" ht="17">
      <c r="B24" s="64" t="s">
        <v>5</v>
      </c>
    </row>
    <row r="25" spans="2:11" ht="17">
      <c r="B25" s="53" t="s">
        <v>6</v>
      </c>
    </row>
    <row r="26" spans="2:11" ht="17">
      <c r="B26" s="37" t="s">
        <v>7</v>
      </c>
    </row>
    <row r="27" spans="2:11" ht="17">
      <c r="B27" s="53" t="s">
        <v>8</v>
      </c>
    </row>
    <row r="28" spans="2:11" ht="17">
      <c r="B28" s="53" t="s">
        <v>9</v>
      </c>
    </row>
    <row r="29" spans="2:11" ht="17">
      <c r="B29" s="53" t="s">
        <v>10</v>
      </c>
    </row>
    <row r="30" spans="2:11">
      <c r="B30" s="53"/>
    </row>
    <row r="31" spans="2:11" s="54" customFormat="1" ht="21.75" customHeight="1">
      <c r="B31" s="58" t="s">
        <v>11</v>
      </c>
    </row>
    <row r="32" spans="2:11" ht="45.75" customHeight="1">
      <c r="B32" s="276" t="s">
        <v>12</v>
      </c>
      <c r="C32" s="276"/>
      <c r="D32" s="276"/>
      <c r="E32" s="276"/>
      <c r="F32" s="30"/>
      <c r="G32" s="30"/>
      <c r="H32" s="30"/>
      <c r="I32" s="30"/>
    </row>
    <row r="33" spans="2:13" ht="17">
      <c r="B33" s="64" t="s">
        <v>13</v>
      </c>
      <c r="D33" s="30"/>
      <c r="E33" s="30"/>
      <c r="F33" s="30"/>
      <c r="G33" s="30"/>
      <c r="H33" s="30"/>
      <c r="I33" s="30"/>
    </row>
    <row r="34" spans="2:13" ht="17">
      <c r="B34" s="53" t="s">
        <v>14</v>
      </c>
      <c r="D34" s="30"/>
      <c r="E34" s="30"/>
      <c r="F34" s="30"/>
      <c r="G34" s="30"/>
      <c r="H34" s="30"/>
      <c r="I34" s="30"/>
    </row>
    <row r="35" spans="2:13" ht="17">
      <c r="B35" s="53" t="s">
        <v>15</v>
      </c>
      <c r="E35" s="30"/>
      <c r="F35" s="30"/>
      <c r="G35" s="30"/>
      <c r="H35" s="30"/>
      <c r="I35" s="30"/>
    </row>
    <row r="36" spans="2:13" ht="17">
      <c r="B36" s="53" t="s">
        <v>10</v>
      </c>
      <c r="E36" s="30"/>
      <c r="F36" s="30"/>
      <c r="G36" s="30"/>
      <c r="H36" s="30"/>
      <c r="I36" s="30"/>
    </row>
    <row r="37" spans="2:13" ht="17">
      <c r="B37" s="53"/>
      <c r="E37" s="30"/>
      <c r="F37" s="30"/>
      <c r="G37" s="30"/>
      <c r="H37" s="30"/>
      <c r="I37" s="30"/>
    </row>
    <row r="38" spans="2:13" ht="24" customHeight="1">
      <c r="B38" s="57" t="s">
        <v>16</v>
      </c>
      <c r="M38" s="30"/>
    </row>
    <row r="39" spans="2:13" ht="17">
      <c r="B39" s="97" t="s">
        <v>17</v>
      </c>
      <c r="D39" s="30"/>
      <c r="E39" s="30"/>
      <c r="F39" s="30"/>
      <c r="G39" s="30"/>
      <c r="H39" s="30"/>
      <c r="I39" s="30"/>
    </row>
    <row r="40" spans="2:13" ht="17">
      <c r="B40" s="36" t="s">
        <v>18</v>
      </c>
      <c r="D40" s="30"/>
      <c r="E40" s="30"/>
      <c r="F40" s="30"/>
      <c r="G40" s="30"/>
      <c r="H40" s="30"/>
      <c r="I40" s="30"/>
    </row>
    <row r="41" spans="2:13" ht="17">
      <c r="B41" s="53" t="s">
        <v>14</v>
      </c>
      <c r="D41" s="30"/>
      <c r="E41" s="30"/>
      <c r="F41" s="30"/>
      <c r="G41" s="30"/>
      <c r="H41" s="30"/>
      <c r="I41" s="30"/>
    </row>
    <row r="42" spans="2:13" ht="17">
      <c r="B42" s="53" t="s">
        <v>19</v>
      </c>
      <c r="D42" s="30"/>
      <c r="E42" s="30"/>
      <c r="F42" s="30"/>
      <c r="G42" s="30"/>
      <c r="H42" s="30"/>
      <c r="I42" s="30"/>
    </row>
    <row r="43" spans="2:13" ht="17">
      <c r="B43" s="53" t="s">
        <v>20</v>
      </c>
      <c r="D43" s="30"/>
      <c r="E43" s="30"/>
      <c r="F43" s="30"/>
      <c r="G43" s="30"/>
      <c r="H43" s="30"/>
      <c r="I43" s="30"/>
    </row>
    <row r="44" spans="2:13" ht="17">
      <c r="B44" s="37"/>
      <c r="D44" s="30"/>
      <c r="E44" s="30"/>
      <c r="F44" s="30"/>
      <c r="G44" s="30"/>
      <c r="H44" s="30"/>
      <c r="I44" s="30"/>
    </row>
    <row r="45" spans="2:13" ht="12" customHeight="1">
      <c r="B45" s="37"/>
      <c r="D45" s="30"/>
      <c r="E45" s="30"/>
      <c r="F45" s="30"/>
      <c r="G45" s="30"/>
      <c r="H45" s="30"/>
      <c r="I45" s="30"/>
    </row>
    <row r="46" spans="2:13" ht="130.5" customHeight="1" thickBot="1">
      <c r="B46" s="373" t="s">
        <v>21</v>
      </c>
      <c r="C46" s="373"/>
      <c r="D46" s="373"/>
      <c r="E46" s="373"/>
      <c r="F46" s="373"/>
      <c r="G46" s="373"/>
      <c r="H46" s="373"/>
      <c r="I46" s="373"/>
      <c r="J46" s="373"/>
    </row>
    <row r="47" spans="2:13" ht="41.25" customHeight="1">
      <c r="B47" s="372" t="s">
        <v>22</v>
      </c>
      <c r="C47" s="372"/>
      <c r="D47" s="372"/>
      <c r="E47" s="366"/>
      <c r="F47" s="366"/>
      <c r="G47" s="366"/>
      <c r="H47" s="366"/>
      <c r="I47" s="366"/>
      <c r="J47" s="366"/>
    </row>
  </sheetData>
  <sheetProtection algorithmName="SHA-512" hashValue="/SFtBpbCosBuXDOgqVNrYSofUUNou8btbS7bOA/1Q1WkAnfaTc9TBhjInDIxvRniXaca7KtgeCCDpZRIMXt3CQ==" saltValue="uHR5JV4yIc01XBcBHSJ5Sw==" spinCount="100000" sheet="1" objects="1" scenarios="1"/>
  <mergeCells count="6">
    <mergeCell ref="B47:D47"/>
    <mergeCell ref="B46:J46"/>
    <mergeCell ref="B11:K14"/>
    <mergeCell ref="B15:K20"/>
    <mergeCell ref="B6:E6"/>
    <mergeCell ref="B32:E3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0"/>
  <sheetViews>
    <sheetView showGridLines="0" topLeftCell="A7" zoomScale="80" zoomScaleNormal="80" workbookViewId="0">
      <selection activeCell="F15" sqref="F15"/>
    </sheetView>
  </sheetViews>
  <sheetFormatPr defaultColWidth="9.1796875" defaultRowHeight="15" customHeight="1"/>
  <cols>
    <col min="1" max="1" width="12.26953125" style="25" customWidth="1"/>
    <col min="2" max="2" width="57.1796875" customWidth="1"/>
    <col min="3" max="3" width="114.453125" customWidth="1"/>
    <col min="4" max="4" width="15.54296875" customWidth="1"/>
    <col min="5" max="5" width="16.7265625" customWidth="1"/>
    <col min="6" max="6" width="83" customWidth="1"/>
    <col min="7" max="7" width="73.54296875" customWidth="1"/>
    <col min="8" max="8" width="27" customWidth="1"/>
    <col min="9" max="9" width="32.54296875" customWidth="1"/>
    <col min="11" max="21" width="0" hidden="1" customWidth="1"/>
  </cols>
  <sheetData>
    <row r="1" spans="1:18" ht="36" customHeight="1">
      <c r="B1" s="38"/>
      <c r="C1" s="38"/>
      <c r="D1" s="38"/>
      <c r="E1" s="38"/>
    </row>
    <row r="2" spans="1:18" ht="21" customHeight="1">
      <c r="B2" s="100"/>
      <c r="C2" s="100"/>
      <c r="D2" s="38"/>
      <c r="E2" s="38"/>
    </row>
    <row r="3" spans="1:18" ht="29">
      <c r="A3"/>
      <c r="B3" s="275" t="s">
        <v>23</v>
      </c>
      <c r="C3" s="275"/>
      <c r="D3" s="275"/>
      <c r="E3" s="275"/>
    </row>
    <row r="4" spans="1:18" ht="23.25" customHeight="1">
      <c r="B4" s="252" t="s">
        <v>24</v>
      </c>
      <c r="C4" s="15"/>
      <c r="D4" s="13"/>
      <c r="E4" s="13"/>
    </row>
    <row r="5" spans="1:18" s="230" customFormat="1" ht="111.65" customHeight="1">
      <c r="A5" s="228"/>
      <c r="B5" s="285" t="s">
        <v>25</v>
      </c>
      <c r="C5" s="285"/>
      <c r="D5" s="285"/>
      <c r="E5" s="285"/>
      <c r="F5" s="285"/>
      <c r="G5" s="229"/>
    </row>
    <row r="6" spans="1:18" ht="23.25" customHeight="1">
      <c r="B6" s="15"/>
      <c r="C6" s="15"/>
      <c r="D6" s="13"/>
      <c r="E6" s="13"/>
    </row>
    <row r="7" spans="1:18" ht="37.5" customHeight="1">
      <c r="A7"/>
      <c r="B7" s="279" t="s">
        <v>26</v>
      </c>
      <c r="C7" s="288" t="s">
        <v>27</v>
      </c>
      <c r="D7" s="277" t="s">
        <v>28</v>
      </c>
      <c r="E7" s="278"/>
      <c r="F7" s="278"/>
      <c r="G7" s="278"/>
      <c r="L7" s="44" t="s">
        <v>29</v>
      </c>
      <c r="M7" s="2"/>
      <c r="N7" s="2"/>
      <c r="R7" t="s">
        <v>30</v>
      </c>
    </row>
    <row r="8" spans="1:18" ht="32" customHeight="1">
      <c r="B8" s="280"/>
      <c r="C8" s="289"/>
      <c r="D8" s="250" t="s">
        <v>31</v>
      </c>
      <c r="E8" s="251" t="s">
        <v>32</v>
      </c>
      <c r="F8" s="112" t="s">
        <v>33</v>
      </c>
      <c r="G8" s="111" t="s">
        <v>34</v>
      </c>
    </row>
    <row r="9" spans="1:18" ht="51.5" customHeight="1">
      <c r="A9" s="290" t="s">
        <v>301</v>
      </c>
      <c r="B9" s="243" t="s">
        <v>35</v>
      </c>
      <c r="C9" s="22" t="s">
        <v>36</v>
      </c>
      <c r="D9" s="110"/>
      <c r="E9" s="110" t="s">
        <v>37</v>
      </c>
      <c r="F9" s="244" t="s">
        <v>38</v>
      </c>
      <c r="G9" s="222"/>
    </row>
    <row r="10" spans="1:18" ht="63" customHeight="1">
      <c r="A10" s="290"/>
      <c r="B10" s="243" t="s">
        <v>290</v>
      </c>
      <c r="C10" s="22" t="s">
        <v>299</v>
      </c>
      <c r="D10" s="110"/>
      <c r="E10" s="110"/>
      <c r="F10" s="244" t="s">
        <v>291</v>
      </c>
      <c r="G10" s="222"/>
    </row>
    <row r="11" spans="1:18" ht="41.5" customHeight="1">
      <c r="A11" s="286" t="s">
        <v>39</v>
      </c>
      <c r="B11" s="18" t="s">
        <v>40</v>
      </c>
      <c r="C11" s="24" t="s">
        <v>41</v>
      </c>
      <c r="D11" s="43"/>
      <c r="E11" s="43" t="s">
        <v>37</v>
      </c>
      <c r="F11" s="245" t="s">
        <v>42</v>
      </c>
      <c r="G11" s="223"/>
    </row>
    <row r="12" spans="1:18" ht="59.25" customHeight="1">
      <c r="A12" s="282"/>
      <c r="B12" s="41" t="s">
        <v>43</v>
      </c>
      <c r="C12" s="24" t="s">
        <v>44</v>
      </c>
      <c r="D12" s="43" t="s">
        <v>37</v>
      </c>
      <c r="E12" s="43" t="s">
        <v>37</v>
      </c>
      <c r="F12" s="246" t="s">
        <v>45</v>
      </c>
      <c r="G12" s="224" t="s">
        <v>46</v>
      </c>
    </row>
    <row r="13" spans="1:18" ht="41.25" customHeight="1">
      <c r="A13" s="282"/>
      <c r="B13" s="41" t="s">
        <v>47</v>
      </c>
      <c r="C13" s="22" t="s">
        <v>48</v>
      </c>
      <c r="D13" s="43"/>
      <c r="E13" s="43" t="s">
        <v>37</v>
      </c>
      <c r="F13" s="247" t="s">
        <v>49</v>
      </c>
      <c r="G13" s="225"/>
    </row>
    <row r="14" spans="1:18" ht="47.15" customHeight="1">
      <c r="A14" s="282"/>
      <c r="B14" s="19" t="s">
        <v>50</v>
      </c>
      <c r="C14" s="24" t="s">
        <v>51</v>
      </c>
      <c r="D14" s="43"/>
      <c r="E14" s="43" t="s">
        <v>37</v>
      </c>
      <c r="F14" s="248" t="s">
        <v>52</v>
      </c>
      <c r="G14" s="223"/>
    </row>
    <row r="15" spans="1:18" ht="46" customHeight="1">
      <c r="A15" s="282"/>
      <c r="B15" s="19" t="s">
        <v>53</v>
      </c>
      <c r="C15" s="23" t="s">
        <v>54</v>
      </c>
      <c r="D15" s="43" t="s">
        <v>37</v>
      </c>
      <c r="E15" s="43" t="s">
        <v>37</v>
      </c>
      <c r="F15" s="246" t="s">
        <v>55</v>
      </c>
      <c r="G15" s="226" t="s">
        <v>56</v>
      </c>
    </row>
    <row r="16" spans="1:18" ht="50.15" customHeight="1">
      <c r="A16" s="283" t="s">
        <v>57</v>
      </c>
      <c r="B16" s="28" t="s">
        <v>58</v>
      </c>
      <c r="C16" s="27" t="s">
        <v>59</v>
      </c>
      <c r="D16" s="43"/>
      <c r="E16" s="43" t="s">
        <v>37</v>
      </c>
      <c r="F16" s="248" t="s">
        <v>60</v>
      </c>
      <c r="G16" s="227" t="s">
        <v>61</v>
      </c>
    </row>
    <row r="17" spans="1:7" ht="34" customHeight="1">
      <c r="A17" s="283"/>
      <c r="B17" s="28" t="s">
        <v>62</v>
      </c>
      <c r="C17" s="23" t="s">
        <v>63</v>
      </c>
      <c r="D17" s="43"/>
      <c r="E17" s="43" t="s">
        <v>37</v>
      </c>
      <c r="F17" s="245" t="s">
        <v>42</v>
      </c>
      <c r="G17" s="223"/>
    </row>
    <row r="18" spans="1:7" ht="36" customHeight="1">
      <c r="A18" s="283"/>
      <c r="B18" s="28" t="s">
        <v>64</v>
      </c>
      <c r="C18" s="23" t="s">
        <v>65</v>
      </c>
      <c r="D18" s="43"/>
      <c r="E18" s="43" t="s">
        <v>37</v>
      </c>
      <c r="F18" s="249" t="s">
        <v>66</v>
      </c>
      <c r="G18" s="227" t="s">
        <v>67</v>
      </c>
    </row>
    <row r="19" spans="1:7" ht="26.5" customHeight="1">
      <c r="A19" s="283"/>
      <c r="B19" s="28" t="s">
        <v>68</v>
      </c>
      <c r="C19" s="24" t="s">
        <v>69</v>
      </c>
      <c r="D19" s="43"/>
      <c r="E19" s="43" t="s">
        <v>37</v>
      </c>
      <c r="F19" s="245" t="s">
        <v>42</v>
      </c>
      <c r="G19" s="221"/>
    </row>
    <row r="20" spans="1:7" ht="36.65" customHeight="1">
      <c r="A20" s="287" t="s">
        <v>70</v>
      </c>
      <c r="B20" s="215" t="s">
        <v>71</v>
      </c>
      <c r="C20" s="23" t="s">
        <v>72</v>
      </c>
      <c r="D20" s="43" t="s">
        <v>37</v>
      </c>
      <c r="E20" s="43" t="s">
        <v>37</v>
      </c>
      <c r="F20" s="245" t="s">
        <v>42</v>
      </c>
      <c r="G20" s="221"/>
    </row>
    <row r="21" spans="1:7" ht="48" customHeight="1">
      <c r="A21" s="284"/>
      <c r="B21" s="20" t="s">
        <v>73</v>
      </c>
      <c r="C21" s="23" t="s">
        <v>74</v>
      </c>
      <c r="D21" s="43"/>
      <c r="E21" s="43" t="s">
        <v>37</v>
      </c>
      <c r="F21" s="245" t="s">
        <v>42</v>
      </c>
      <c r="G21" s="221"/>
    </row>
    <row r="22" spans="1:7" ht="36" customHeight="1">
      <c r="A22" s="284"/>
      <c r="B22" s="20" t="s">
        <v>75</v>
      </c>
      <c r="C22" s="23" t="s">
        <v>76</v>
      </c>
      <c r="D22" s="43"/>
      <c r="E22" s="43" t="s">
        <v>37</v>
      </c>
      <c r="F22" s="245" t="s">
        <v>42</v>
      </c>
      <c r="G22" s="221"/>
    </row>
    <row r="23" spans="1:7" ht="21" customHeight="1">
      <c r="B23" s="2"/>
      <c r="C23" s="2"/>
    </row>
    <row r="26" spans="1:7" ht="15" customHeight="1" thickBot="1">
      <c r="A26" s="212"/>
      <c r="B26" s="137"/>
    </row>
    <row r="27" spans="1:7" ht="23.5" customHeight="1">
      <c r="A27" s="214" t="s">
        <v>77</v>
      </c>
      <c r="C27" s="213"/>
    </row>
    <row r="29" spans="1:7" ht="15" hidden="1" customHeight="1"/>
    <row r="30" spans="1:7" ht="15" hidden="1" customHeight="1"/>
    <row r="31" spans="1:7" ht="15" hidden="1" customHeight="1"/>
    <row r="32" spans="1:7" ht="15" hidden="1" customHeight="1"/>
    <row r="33" spans="1:9" ht="15" hidden="1" customHeight="1"/>
    <row r="34" spans="1:9" ht="15" hidden="1" customHeight="1"/>
    <row r="35" spans="1:9" ht="15" hidden="1" customHeight="1"/>
    <row r="36" spans="1:9" ht="15" hidden="1" customHeight="1"/>
    <row r="37" spans="1:9" ht="15" hidden="1" customHeight="1"/>
    <row r="38" spans="1:9" ht="15" hidden="1" customHeight="1"/>
    <row r="39" spans="1:9" ht="15" hidden="1" customHeight="1"/>
    <row r="40" spans="1:9" ht="15" hidden="1" customHeight="1"/>
    <row r="41" spans="1:9" ht="15" hidden="1" customHeight="1"/>
    <row r="42" spans="1:9" ht="15" hidden="1" customHeight="1">
      <c r="B42" s="16" t="s">
        <v>78</v>
      </c>
      <c r="C42" s="16"/>
      <c r="D42" s="26" t="s">
        <v>79</v>
      </c>
      <c r="E42" s="26" t="s">
        <v>80</v>
      </c>
      <c r="F42" s="39" t="s">
        <v>81</v>
      </c>
      <c r="G42" s="39" t="s">
        <v>81</v>
      </c>
      <c r="H42" s="40" t="s">
        <v>82</v>
      </c>
      <c r="I42" s="40" t="s">
        <v>83</v>
      </c>
    </row>
    <row r="43" spans="1:9" ht="15" hidden="1" customHeight="1">
      <c r="A43" s="281" t="s">
        <v>84</v>
      </c>
      <c r="B43" s="21" t="s">
        <v>85</v>
      </c>
      <c r="C43" s="45"/>
      <c r="D43" s="22" t="s">
        <v>86</v>
      </c>
      <c r="E43" s="14"/>
      <c r="F43" s="1"/>
      <c r="G43" s="1"/>
      <c r="H43" s="1" t="s">
        <v>37</v>
      </c>
      <c r="I43" s="1"/>
    </row>
    <row r="44" spans="1:9" ht="63" hidden="1" customHeight="1">
      <c r="A44" s="281"/>
      <c r="B44" s="17" t="s">
        <v>87</v>
      </c>
      <c r="C44" s="46"/>
      <c r="D44" s="24" t="s">
        <v>88</v>
      </c>
      <c r="E44" s="12" t="s">
        <v>89</v>
      </c>
      <c r="F44" s="1" t="s">
        <v>37</v>
      </c>
      <c r="G44" s="1" t="s">
        <v>37</v>
      </c>
      <c r="H44" s="1" t="s">
        <v>37</v>
      </c>
      <c r="I44" s="1" t="s">
        <v>37</v>
      </c>
    </row>
    <row r="45" spans="1:9" ht="15" hidden="1" customHeight="1">
      <c r="A45" s="282" t="s">
        <v>90</v>
      </c>
      <c r="B45" s="18" t="s">
        <v>91</v>
      </c>
      <c r="C45" s="47"/>
      <c r="D45" s="22" t="s">
        <v>92</v>
      </c>
      <c r="E45" s="12"/>
      <c r="F45" s="1"/>
      <c r="G45" s="1"/>
      <c r="H45" s="1" t="s">
        <v>37</v>
      </c>
      <c r="I45" s="1"/>
    </row>
    <row r="46" spans="1:9" ht="15" hidden="1" customHeight="1">
      <c r="A46" s="282"/>
      <c r="B46" s="41" t="s">
        <v>93</v>
      </c>
      <c r="C46" s="52"/>
      <c r="D46" s="24" t="s">
        <v>94</v>
      </c>
      <c r="E46" s="12" t="s">
        <v>95</v>
      </c>
      <c r="F46" s="1" t="s">
        <v>37</v>
      </c>
      <c r="G46" s="1" t="s">
        <v>37</v>
      </c>
      <c r="H46" s="1" t="s">
        <v>37</v>
      </c>
      <c r="I46" s="1" t="s">
        <v>37</v>
      </c>
    </row>
    <row r="47" spans="1:9" ht="15" hidden="1" customHeight="1">
      <c r="A47" s="282"/>
      <c r="B47" s="19" t="s">
        <v>96</v>
      </c>
      <c r="C47" s="48"/>
      <c r="D47" s="22" t="s">
        <v>97</v>
      </c>
      <c r="E47" s="12"/>
      <c r="F47" s="1" t="s">
        <v>37</v>
      </c>
      <c r="G47" s="1" t="s">
        <v>37</v>
      </c>
      <c r="H47" s="1" t="s">
        <v>37</v>
      </c>
      <c r="I47" s="1" t="s">
        <v>37</v>
      </c>
    </row>
    <row r="48" spans="1:9" ht="15" hidden="1" customHeight="1">
      <c r="A48" s="282"/>
      <c r="B48" s="19" t="s">
        <v>98</v>
      </c>
      <c r="C48" s="48"/>
      <c r="D48" s="24" t="s">
        <v>99</v>
      </c>
      <c r="E48" s="12"/>
      <c r="F48" s="1"/>
      <c r="G48" s="1"/>
      <c r="H48" s="1"/>
      <c r="I48" s="1"/>
    </row>
    <row r="49" spans="1:9" ht="24" hidden="1" customHeight="1">
      <c r="A49" s="282"/>
      <c r="B49" s="19" t="s">
        <v>100</v>
      </c>
      <c r="C49" s="48"/>
      <c r="D49" s="23" t="s">
        <v>101</v>
      </c>
      <c r="E49" s="12"/>
      <c r="F49" s="1" t="s">
        <v>37</v>
      </c>
      <c r="G49" s="1" t="s">
        <v>37</v>
      </c>
      <c r="H49" s="1"/>
      <c r="I49" s="1" t="s">
        <v>37</v>
      </c>
    </row>
    <row r="50" spans="1:9" ht="15" hidden="1" customHeight="1">
      <c r="A50" s="283" t="s">
        <v>102</v>
      </c>
      <c r="B50" s="28" t="s">
        <v>103</v>
      </c>
      <c r="C50" s="49"/>
      <c r="D50" s="27" t="s">
        <v>104</v>
      </c>
      <c r="E50" s="35"/>
      <c r="F50" s="1" t="s">
        <v>37</v>
      </c>
      <c r="G50" s="1" t="s">
        <v>37</v>
      </c>
      <c r="H50" s="1" t="s">
        <v>37</v>
      </c>
      <c r="I50" s="1"/>
    </row>
    <row r="51" spans="1:9" ht="15" hidden="1" customHeight="1">
      <c r="A51" s="283"/>
      <c r="B51" s="28" t="s">
        <v>105</v>
      </c>
      <c r="C51" s="49"/>
      <c r="D51" s="23" t="s">
        <v>106</v>
      </c>
      <c r="E51" s="42"/>
      <c r="F51" s="1" t="s">
        <v>37</v>
      </c>
      <c r="G51" s="1" t="s">
        <v>37</v>
      </c>
      <c r="H51" s="1" t="s">
        <v>37</v>
      </c>
      <c r="I51" s="1"/>
    </row>
    <row r="52" spans="1:9" ht="15" hidden="1" customHeight="1">
      <c r="A52" s="283"/>
      <c r="B52" s="28" t="s">
        <v>107</v>
      </c>
      <c r="C52" s="49"/>
      <c r="D52" s="23" t="s">
        <v>108</v>
      </c>
      <c r="E52" s="42"/>
      <c r="F52" s="1" t="s">
        <v>37</v>
      </c>
      <c r="G52" s="1" t="s">
        <v>37</v>
      </c>
      <c r="H52" s="1" t="s">
        <v>37</v>
      </c>
      <c r="I52" s="1"/>
    </row>
    <row r="53" spans="1:9" ht="35.25" hidden="1" customHeight="1">
      <c r="A53" s="283"/>
      <c r="B53" s="28" t="s">
        <v>109</v>
      </c>
      <c r="C53" s="49"/>
      <c r="D53" s="24" t="s">
        <v>99</v>
      </c>
      <c r="E53" s="42"/>
      <c r="F53" s="1" t="s">
        <v>37</v>
      </c>
      <c r="G53" s="1" t="s">
        <v>37</v>
      </c>
      <c r="H53" s="1"/>
      <c r="I53" s="1"/>
    </row>
    <row r="54" spans="1:9" ht="15" hidden="1" customHeight="1">
      <c r="A54" s="284" t="s">
        <v>110</v>
      </c>
      <c r="B54" s="29" t="s">
        <v>111</v>
      </c>
      <c r="C54" s="50"/>
      <c r="D54" s="23" t="s">
        <v>112</v>
      </c>
      <c r="E54" s="42"/>
      <c r="F54" s="1" t="s">
        <v>37</v>
      </c>
      <c r="G54" s="1" t="s">
        <v>37</v>
      </c>
      <c r="H54" s="1"/>
      <c r="I54" s="1"/>
    </row>
    <row r="55" spans="1:9" ht="65.5" hidden="1">
      <c r="A55" s="284"/>
      <c r="B55" s="29" t="s">
        <v>113</v>
      </c>
      <c r="C55" s="50"/>
      <c r="D55" s="23" t="s">
        <v>112</v>
      </c>
      <c r="E55" s="42"/>
      <c r="F55" s="1" t="s">
        <v>37</v>
      </c>
      <c r="G55" s="1" t="s">
        <v>37</v>
      </c>
      <c r="H55" s="1"/>
      <c r="I55" s="1"/>
    </row>
    <row r="56" spans="1:9" ht="15" hidden="1" customHeight="1">
      <c r="A56" s="284"/>
      <c r="B56" s="20" t="s">
        <v>73</v>
      </c>
      <c r="C56" s="51"/>
      <c r="D56" s="23" t="s">
        <v>112</v>
      </c>
      <c r="E56" s="12"/>
      <c r="F56" s="1" t="s">
        <v>37</v>
      </c>
      <c r="G56" s="1" t="s">
        <v>37</v>
      </c>
      <c r="H56" s="1"/>
      <c r="I56" s="1"/>
    </row>
    <row r="57" spans="1:9" ht="46.5" hidden="1" customHeight="1">
      <c r="A57" s="284"/>
      <c r="B57" s="20" t="s">
        <v>75</v>
      </c>
      <c r="C57" s="51"/>
      <c r="D57" s="23" t="s">
        <v>112</v>
      </c>
      <c r="E57" s="12"/>
      <c r="F57" s="1" t="s">
        <v>37</v>
      </c>
      <c r="G57" s="1" t="s">
        <v>37</v>
      </c>
      <c r="H57" s="1"/>
      <c r="I57" s="1"/>
    </row>
    <row r="58" spans="1:9" ht="15" hidden="1" customHeight="1">
      <c r="B58" s="2"/>
      <c r="C58" s="2"/>
    </row>
    <row r="59" spans="1:9" ht="15" hidden="1" customHeight="1"/>
    <row r="60" spans="1:9" ht="15" hidden="1" customHeight="1"/>
  </sheetData>
  <sheetProtection algorithmName="SHA-512" hashValue="KGtixeKyQvyRljIeSh+ptk7qhRJIH59lpJiMV9oTctN3HyJKxjJPmgalMyhPMGwsQRFcdM4ncOCDo6OHc0yz+A==" saltValue="7J5L1WfKym/puidMNQONFw==" spinCount="100000" sheet="1" objects="1" scenarios="1"/>
  <sortState xmlns:xlrd2="http://schemas.microsoft.com/office/spreadsheetml/2017/richdata2" ref="B8:H22">
    <sortCondition ref="H8:H22"/>
  </sortState>
  <mergeCells count="13">
    <mergeCell ref="A50:A53"/>
    <mergeCell ref="A54:A57"/>
    <mergeCell ref="B5:F5"/>
    <mergeCell ref="A11:A15"/>
    <mergeCell ref="A16:A19"/>
    <mergeCell ref="A20:A22"/>
    <mergeCell ref="C7:C8"/>
    <mergeCell ref="A9:A10"/>
    <mergeCell ref="B3:E3"/>
    <mergeCell ref="D7:G7"/>
    <mergeCell ref="B7:B8"/>
    <mergeCell ref="A43:A44"/>
    <mergeCell ref="A45:A4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C044B-0EEC-46E3-BD1D-CF095779A4CD}">
  <dimension ref="A5:AD34"/>
  <sheetViews>
    <sheetView showGridLines="0" topLeftCell="A4" zoomScale="90" zoomScaleNormal="90" workbookViewId="0">
      <selection activeCell="B6" sqref="B6"/>
    </sheetView>
  </sheetViews>
  <sheetFormatPr defaultRowHeight="14.5"/>
  <cols>
    <col min="2" max="2" width="31.6328125" customWidth="1"/>
    <col min="3" max="3" width="10.453125" customWidth="1"/>
    <col min="4" max="4" width="13.7265625" customWidth="1"/>
    <col min="5" max="5" width="17.90625" customWidth="1"/>
    <col min="6" max="6" width="20.453125" customWidth="1"/>
    <col min="7" max="7" width="15.54296875" customWidth="1"/>
    <col min="8" max="8" width="20" customWidth="1"/>
    <col min="9" max="9" width="20.08984375" customWidth="1"/>
    <col min="10" max="10" width="24.36328125" customWidth="1"/>
    <col min="12" max="12" width="8.7265625" hidden="1" customWidth="1"/>
    <col min="16" max="20" width="0" hidden="1" customWidth="1"/>
  </cols>
  <sheetData>
    <row r="5" spans="1:30" s="98" customFormat="1" ht="36" customHeight="1">
      <c r="B5" s="291" t="s">
        <v>114</v>
      </c>
      <c r="C5" s="291"/>
      <c r="D5" s="291"/>
    </row>
    <row r="6" spans="1:30" ht="23.25" customHeight="1">
      <c r="A6" s="25"/>
      <c r="B6" s="252" t="s">
        <v>24</v>
      </c>
      <c r="C6" s="15"/>
      <c r="D6" s="13"/>
      <c r="E6" s="13"/>
    </row>
    <row r="7" spans="1:30" ht="16">
      <c r="B7" s="4"/>
    </row>
    <row r="8" spans="1:30" s="7" customFormat="1" ht="32.25" customHeight="1">
      <c r="B8" s="294" t="s">
        <v>115</v>
      </c>
      <c r="C8" s="294"/>
      <c r="D8" s="294"/>
      <c r="E8" s="294"/>
      <c r="F8" s="294"/>
      <c r="G8" s="294"/>
      <c r="H8" s="294"/>
      <c r="I8" s="294"/>
      <c r="J8" s="294"/>
    </row>
    <row r="9" spans="1:30">
      <c r="L9" s="9" t="s">
        <v>116</v>
      </c>
      <c r="M9" s="2"/>
      <c r="N9" s="2"/>
      <c r="R9" t="s">
        <v>117</v>
      </c>
    </row>
    <row r="10" spans="1:30" ht="27" customHeight="1">
      <c r="B10" s="151" t="s">
        <v>118</v>
      </c>
      <c r="K10" s="9"/>
      <c r="L10" s="2"/>
      <c r="P10" t="s">
        <v>30</v>
      </c>
      <c r="AD10" s="263"/>
    </row>
    <row r="11" spans="1:30">
      <c r="C11" s="6"/>
      <c r="L11" s="2" t="s">
        <v>119</v>
      </c>
      <c r="M11" s="2"/>
      <c r="N11" s="2"/>
      <c r="R11" t="s">
        <v>120</v>
      </c>
    </row>
    <row r="12" spans="1:30" s="2" customFormat="1" ht="16">
      <c r="B12" s="255" t="s">
        <v>121</v>
      </c>
      <c r="C12" s="358"/>
      <c r="D12" s="358"/>
      <c r="E12" s="359"/>
      <c r="F12" s="11"/>
      <c r="G12" s="11"/>
      <c r="H12" s="11"/>
      <c r="I12" s="11"/>
      <c r="R12" s="2" t="s">
        <v>122</v>
      </c>
    </row>
    <row r="13" spans="1:30" s="2" customFormat="1" ht="16">
      <c r="B13" s="11" t="s">
        <v>123</v>
      </c>
      <c r="C13" s="360"/>
      <c r="D13" s="361"/>
      <c r="E13" s="362"/>
      <c r="F13" s="257"/>
      <c r="R13" s="2" t="s">
        <v>124</v>
      </c>
    </row>
    <row r="14" spans="1:30" s="2" customFormat="1" ht="16">
      <c r="B14" s="11" t="s">
        <v>125</v>
      </c>
      <c r="C14" s="360"/>
      <c r="D14" s="361"/>
      <c r="E14" s="362"/>
    </row>
    <row r="15" spans="1:30" s="2" customFormat="1" ht="16">
      <c r="B15" s="11" t="s">
        <v>126</v>
      </c>
      <c r="C15" s="360"/>
      <c r="D15" s="361"/>
      <c r="E15" s="362"/>
      <c r="F15" s="11"/>
      <c r="G15" s="11"/>
    </row>
    <row r="16" spans="1:30" s="2" customFormat="1" ht="16">
      <c r="B16" s="11" t="s">
        <v>127</v>
      </c>
      <c r="C16" s="360"/>
      <c r="D16" s="361"/>
      <c r="E16" s="362"/>
      <c r="F16" s="11"/>
      <c r="G16" s="11"/>
    </row>
    <row r="17" spans="2:18" s="2" customFormat="1" ht="16">
      <c r="B17" s="11"/>
    </row>
    <row r="18" spans="2:18" s="2" customFormat="1" ht="16">
      <c r="B18" s="11" t="s">
        <v>298</v>
      </c>
      <c r="C18" s="348"/>
      <c r="D18" s="258" t="s">
        <v>128</v>
      </c>
      <c r="E18" s="348"/>
      <c r="F18" s="259" t="s">
        <v>129</v>
      </c>
      <c r="G18" s="260"/>
    </row>
    <row r="19" spans="2:18" s="2" customFormat="1" ht="16">
      <c r="B19" s="11" t="s">
        <v>130</v>
      </c>
      <c r="E19" s="349"/>
      <c r="F19" s="261"/>
    </row>
    <row r="20" spans="2:18" s="2" customFormat="1" ht="16">
      <c r="B20" s="11" t="s">
        <v>131</v>
      </c>
      <c r="E20" s="349"/>
      <c r="F20" s="261"/>
    </row>
    <row r="21" spans="2:18" s="2" customFormat="1" ht="16">
      <c r="B21" s="11"/>
      <c r="E21" s="262"/>
    </row>
    <row r="22" spans="2:18" s="2" customFormat="1" ht="16">
      <c r="B22" s="256" t="s">
        <v>297</v>
      </c>
      <c r="D22" s="356"/>
      <c r="E22" s="356"/>
    </row>
    <row r="23" spans="2:18" s="2" customFormat="1" ht="16">
      <c r="B23" s="11" t="s">
        <v>296</v>
      </c>
      <c r="D23" s="356"/>
      <c r="E23" s="356"/>
    </row>
    <row r="24" spans="2:18" s="2" customFormat="1" ht="16">
      <c r="B24" s="11" t="s">
        <v>132</v>
      </c>
      <c r="D24" s="357"/>
      <c r="E24" s="357"/>
    </row>
    <row r="26" spans="2:18" ht="21">
      <c r="B26" s="272" t="s">
        <v>133</v>
      </c>
      <c r="L26" s="9" t="s">
        <v>29</v>
      </c>
      <c r="M26" s="2"/>
      <c r="N26" s="2"/>
      <c r="R26" t="s">
        <v>30</v>
      </c>
    </row>
    <row r="28" spans="2:18" s="8" customFormat="1" ht="46" customHeight="1">
      <c r="B28" s="253" t="s">
        <v>134</v>
      </c>
      <c r="C28" s="292" t="s">
        <v>135</v>
      </c>
      <c r="D28" s="293"/>
      <c r="E28" s="254" t="s">
        <v>136</v>
      </c>
      <c r="F28" s="253" t="s">
        <v>295</v>
      </c>
      <c r="G28" s="253" t="s">
        <v>137</v>
      </c>
      <c r="H28" s="253" t="s">
        <v>292</v>
      </c>
      <c r="I28" s="253" t="s">
        <v>293</v>
      </c>
      <c r="J28" s="253" t="s">
        <v>294</v>
      </c>
    </row>
    <row r="29" spans="2:18">
      <c r="B29" s="350"/>
      <c r="C29" s="351"/>
      <c r="D29" s="352"/>
      <c r="E29" s="353"/>
      <c r="F29" s="354"/>
      <c r="G29" s="354"/>
      <c r="H29" s="354"/>
      <c r="I29" s="354"/>
      <c r="J29" s="355"/>
    </row>
    <row r="30" spans="2:18">
      <c r="B30" s="350"/>
      <c r="C30" s="351"/>
      <c r="D30" s="352"/>
      <c r="E30" s="353"/>
      <c r="F30" s="354"/>
      <c r="G30" s="354"/>
      <c r="H30" s="354"/>
      <c r="I30" s="354"/>
      <c r="J30" s="354"/>
    </row>
    <row r="31" spans="2:18">
      <c r="B31" s="350"/>
      <c r="C31" s="351"/>
      <c r="D31" s="352"/>
      <c r="E31" s="353"/>
      <c r="F31" s="354"/>
      <c r="G31" s="354"/>
      <c r="H31" s="354"/>
      <c r="I31" s="354"/>
      <c r="J31" s="354"/>
    </row>
    <row r="32" spans="2:18">
      <c r="B32" s="350"/>
      <c r="C32" s="351"/>
      <c r="D32" s="352"/>
      <c r="E32" s="353"/>
      <c r="F32" s="354"/>
      <c r="G32" s="354"/>
      <c r="H32" s="354"/>
      <c r="I32" s="354"/>
      <c r="J32" s="354"/>
    </row>
    <row r="33" spans="2:10">
      <c r="B33" s="350"/>
      <c r="C33" s="351"/>
      <c r="D33" s="352"/>
      <c r="E33" s="354"/>
      <c r="F33" s="354"/>
      <c r="G33" s="354"/>
      <c r="H33" s="354"/>
      <c r="I33" s="354"/>
      <c r="J33" s="354"/>
    </row>
    <row r="34" spans="2:10">
      <c r="B34" s="350"/>
      <c r="C34" s="351"/>
      <c r="D34" s="352"/>
      <c r="E34" s="354"/>
      <c r="F34" s="354"/>
      <c r="G34" s="354"/>
      <c r="H34" s="354"/>
      <c r="I34" s="354"/>
      <c r="J34" s="354"/>
    </row>
  </sheetData>
  <sheetProtection algorithmName="SHA-512" hashValue="ggKCFe7AGQOqSxXHTSUHrDcEQR/y/ZWtIAnNA4A3i8dwxgkXqftACJlA4dwwkqVX5vs6EzpMjog4AFInZ8sVYw==" saltValue="BG5GocWFtJLhCOWImZXMsw==" spinCount="100000" sheet="1" objects="1" scenarios="1"/>
  <protectedRanges>
    <protectedRange sqref="B29:J34" name="Range5"/>
    <protectedRange sqref="D22:E24" name="Range4"/>
    <protectedRange sqref="E18:E20" name="Range3"/>
    <protectedRange sqref="C18" name="Range2"/>
    <protectedRange sqref="C12:E16" name="Range1"/>
  </protectedRanges>
  <mergeCells count="16">
    <mergeCell ref="C34:D34"/>
    <mergeCell ref="C28:D28"/>
    <mergeCell ref="C29:D29"/>
    <mergeCell ref="B8:J8"/>
    <mergeCell ref="C12:E12"/>
    <mergeCell ref="C13:E13"/>
    <mergeCell ref="C14:E14"/>
    <mergeCell ref="C15:E15"/>
    <mergeCell ref="C16:E16"/>
    <mergeCell ref="D22:E22"/>
    <mergeCell ref="D23:E23"/>
    <mergeCell ref="B5:D5"/>
    <mergeCell ref="C30:D30"/>
    <mergeCell ref="C31:D31"/>
    <mergeCell ref="C32:D32"/>
    <mergeCell ref="C33:D33"/>
  </mergeCells>
  <conditionalFormatting sqref="B29:J34">
    <cfRule type="containsBlanks" dxfId="39" priority="4">
      <formula>LEN(TRIM(B29))=0</formula>
    </cfRule>
  </conditionalFormatting>
  <conditionalFormatting sqref="C12:C16">
    <cfRule type="containsBlanks" dxfId="38" priority="11">
      <formula>LEN(TRIM(C12))=0</formula>
    </cfRule>
  </conditionalFormatting>
  <conditionalFormatting sqref="C18">
    <cfRule type="containsBlanks" dxfId="37" priority="9">
      <formula>LEN(TRIM(C18))=0</formula>
    </cfRule>
  </conditionalFormatting>
  <conditionalFormatting sqref="D22:D24">
    <cfRule type="containsBlanks" dxfId="36" priority="5">
      <formula>LEN(TRIM(D22))=0</formula>
    </cfRule>
  </conditionalFormatting>
  <conditionalFormatting sqref="E18:E20">
    <cfRule type="containsBlanks" dxfId="35" priority="1">
      <formula>LEN(TRIM(E18))=0</formula>
    </cfRule>
  </conditionalFormatting>
  <conditionalFormatting sqref="E24">
    <cfRule type="containsBlanks" dxfId="34" priority="3">
      <formula>LEN(TRIM(E24))=0</formula>
    </cfRule>
  </conditionalFormatting>
  <dataValidations count="2">
    <dataValidation type="list" showInputMessage="1" showErrorMessage="1" sqref="C29:D34" xr:uid="{9C3EB1EB-759D-4FC7-96C6-265C83919514}">
      <formula1>$L$8:$L$11</formula1>
    </dataValidation>
    <dataValidation type="list" allowBlank="1" showInputMessage="1" showErrorMessage="1" sqref="D22:E22" xr:uid="{213236CE-4E63-4460-B770-0F3F7C653489}">
      <formula1>$R$9:$R$13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B5A5E-F4BE-4426-A8D9-967E980DCD5E}">
  <dimension ref="A6:AW93"/>
  <sheetViews>
    <sheetView showGridLines="0" tabSelected="1" zoomScale="90" zoomScaleNormal="90" workbookViewId="0">
      <selection activeCell="W84" sqref="W84"/>
    </sheetView>
  </sheetViews>
  <sheetFormatPr defaultRowHeight="15" customHeight="1"/>
  <cols>
    <col min="1" max="1" width="7.7265625" customWidth="1"/>
    <col min="2" max="2" width="30.7265625" customWidth="1"/>
    <col min="3" max="3" width="24" customWidth="1"/>
    <col min="4" max="4" width="19.08984375" customWidth="1"/>
    <col min="5" max="5" width="10" customWidth="1"/>
    <col min="6" max="6" width="20.1796875" customWidth="1"/>
    <col min="7" max="7" width="35.453125" customWidth="1"/>
    <col min="8" max="8" width="26.1796875" customWidth="1"/>
    <col min="9" max="9" width="31.54296875" customWidth="1"/>
    <col min="10" max="10" width="31.36328125" customWidth="1"/>
    <col min="11" max="11" width="22.7265625" customWidth="1"/>
    <col min="12" max="12" width="26.81640625" customWidth="1"/>
    <col min="13" max="13" width="28.54296875" customWidth="1"/>
    <col min="14" max="14" width="26.453125" customWidth="1"/>
    <col min="15" max="15" width="27.1796875" customWidth="1"/>
    <col min="16" max="16" width="27.6328125" customWidth="1"/>
    <col min="17" max="17" width="30.453125" customWidth="1"/>
    <col min="18" max="18" width="24.7265625" customWidth="1"/>
    <col min="19" max="19" width="25.54296875" customWidth="1"/>
    <col min="20" max="20" width="26.81640625" customWidth="1"/>
    <col min="21" max="21" width="23.1796875" customWidth="1"/>
    <col min="23" max="23" width="24.1796875" customWidth="1"/>
    <col min="24" max="24" width="14.453125" customWidth="1"/>
    <col min="25" max="25" width="22.1796875" customWidth="1"/>
    <col min="26" max="26" width="7.54296875" customWidth="1"/>
    <col min="27" max="27" width="17.453125" customWidth="1"/>
    <col min="28" max="28" width="9.1796875"/>
    <col min="29" max="29" width="3.26953125" customWidth="1"/>
    <col min="30" max="30" width="8.7265625" style="263"/>
  </cols>
  <sheetData>
    <row r="6" spans="1:30" ht="31.5">
      <c r="B6" s="114" t="s">
        <v>138</v>
      </c>
    </row>
    <row r="7" spans="1:30" ht="23.25" customHeight="1">
      <c r="A7" s="25"/>
      <c r="B7" s="252" t="s">
        <v>24</v>
      </c>
      <c r="C7" s="15"/>
      <c r="D7" s="15"/>
      <c r="E7" s="13"/>
      <c r="F7" s="13"/>
    </row>
    <row r="8" spans="1:30" ht="16">
      <c r="B8" s="4"/>
    </row>
    <row r="9" spans="1:30" ht="27" customHeight="1">
      <c r="B9" s="151" t="s">
        <v>139</v>
      </c>
      <c r="L9" s="9"/>
      <c r="M9" s="2"/>
      <c r="Q9" t="s">
        <v>30</v>
      </c>
    </row>
    <row r="10" spans="1:30" s="75" customFormat="1" ht="33.75" customHeight="1">
      <c r="A10" s="113"/>
      <c r="B10" s="299" t="s">
        <v>140</v>
      </c>
      <c r="C10" s="299"/>
      <c r="D10" s="299"/>
      <c r="E10" s="299"/>
      <c r="F10" s="299"/>
      <c r="G10" s="299"/>
      <c r="H10" s="299"/>
      <c r="I10" s="74"/>
      <c r="J10" s="74"/>
      <c r="K10" s="74"/>
      <c r="L10" s="74"/>
      <c r="M10" s="74"/>
      <c r="N10" s="74"/>
      <c r="O10" s="74"/>
      <c r="P10" s="74"/>
      <c r="AD10" s="264"/>
    </row>
    <row r="11" spans="1:30" ht="22">
      <c r="B11" s="99"/>
      <c r="L11" s="9"/>
      <c r="M11" s="2"/>
    </row>
    <row r="12" spans="1:30" ht="17">
      <c r="B12" s="101" t="s">
        <v>141</v>
      </c>
      <c r="C12" s="447"/>
      <c r="D12" s="448"/>
      <c r="E12" s="448"/>
      <c r="F12" s="453"/>
    </row>
    <row r="13" spans="1:30" ht="17">
      <c r="B13" s="101" t="s">
        <v>142</v>
      </c>
      <c r="C13" s="447"/>
      <c r="D13" s="448"/>
      <c r="E13" s="448"/>
      <c r="F13" s="453"/>
    </row>
    <row r="14" spans="1:30" ht="17">
      <c r="B14" s="101" t="s">
        <v>143</v>
      </c>
      <c r="C14" s="449"/>
      <c r="D14" s="450"/>
      <c r="E14" s="450"/>
      <c r="F14" s="454"/>
    </row>
    <row r="15" spans="1:30" ht="17">
      <c r="B15" s="101" t="s">
        <v>144</v>
      </c>
      <c r="C15" s="451"/>
      <c r="D15" s="452"/>
      <c r="E15" s="452"/>
      <c r="F15" s="455"/>
    </row>
    <row r="16" spans="1:30" ht="16">
      <c r="B16" s="4"/>
    </row>
    <row r="17" spans="1:30" s="59" customFormat="1" ht="16.5" customHeight="1">
      <c r="B17" s="68"/>
      <c r="C17" s="68"/>
      <c r="D17" s="68"/>
      <c r="E17" s="68"/>
      <c r="F17" s="68"/>
      <c r="G17" s="68"/>
      <c r="H17" s="68"/>
      <c r="I17" s="68"/>
      <c r="J17" s="68"/>
      <c r="K17" s="68"/>
      <c r="L17" s="68"/>
      <c r="M17" s="68"/>
      <c r="N17" s="68"/>
      <c r="O17" s="68"/>
      <c r="P17" s="68"/>
      <c r="Q17" s="68"/>
      <c r="AD17" s="265"/>
    </row>
    <row r="18" spans="1:30" s="75" customFormat="1" ht="33.75" customHeight="1">
      <c r="B18" s="298" t="s">
        <v>145</v>
      </c>
      <c r="C18" s="298"/>
      <c r="D18" s="113"/>
      <c r="E18" s="113"/>
      <c r="F18" s="74"/>
      <c r="G18" s="74"/>
      <c r="H18" s="74"/>
      <c r="I18" s="74"/>
      <c r="J18" s="74"/>
      <c r="K18" s="74"/>
      <c r="L18" s="74"/>
      <c r="M18" s="74"/>
      <c r="N18" s="74"/>
      <c r="O18" s="74"/>
      <c r="P18" s="74"/>
      <c r="Q18" s="74"/>
      <c r="AD18" s="264"/>
    </row>
    <row r="19" spans="1:30" s="75" customFormat="1" ht="80.25" customHeight="1">
      <c r="A19" s="113"/>
      <c r="B19" s="299" t="s">
        <v>146</v>
      </c>
      <c r="C19" s="299"/>
      <c r="D19" s="299"/>
      <c r="E19" s="299"/>
      <c r="F19" s="299"/>
      <c r="G19" s="299"/>
      <c r="H19" s="299"/>
      <c r="I19" s="74"/>
      <c r="J19" s="74"/>
      <c r="K19" s="74"/>
      <c r="L19" s="74"/>
      <c r="M19" s="74"/>
      <c r="N19" s="74"/>
      <c r="O19" s="74"/>
      <c r="P19" s="74"/>
      <c r="AD19" s="264"/>
    </row>
    <row r="20" spans="1:30" s="59" customFormat="1" ht="13.5" customHeight="1">
      <c r="B20" s="70"/>
      <c r="C20" s="69"/>
      <c r="D20" s="69"/>
      <c r="E20" s="69"/>
      <c r="F20" s="68"/>
      <c r="G20" s="68"/>
      <c r="H20" s="68"/>
      <c r="I20" s="68"/>
      <c r="J20" s="68"/>
      <c r="K20" s="68"/>
      <c r="L20" s="68"/>
      <c r="M20" s="68"/>
      <c r="N20" s="68"/>
      <c r="O20" s="68"/>
      <c r="P20" s="68"/>
      <c r="Q20" s="68"/>
      <c r="AD20" s="265"/>
    </row>
    <row r="21" spans="1:30" s="103" customFormat="1" ht="53.5" customHeight="1">
      <c r="B21" s="104"/>
      <c r="C21" s="196" t="s">
        <v>147</v>
      </c>
      <c r="D21" s="456" t="s">
        <v>148</v>
      </c>
      <c r="E21" s="446"/>
      <c r="F21" s="143" t="s">
        <v>149</v>
      </c>
      <c r="G21" s="344" t="s">
        <v>150</v>
      </c>
      <c r="H21" s="345"/>
      <c r="I21" s="192"/>
      <c r="J21" s="144"/>
      <c r="K21" s="194" t="s">
        <v>151</v>
      </c>
      <c r="L21" s="195" t="s">
        <v>152</v>
      </c>
      <c r="M21" s="334" t="s">
        <v>153</v>
      </c>
      <c r="N21" s="335"/>
      <c r="O21" s="239" t="s">
        <v>154</v>
      </c>
      <c r="P21" s="104"/>
      <c r="Q21" s="104"/>
      <c r="R21" s="104"/>
      <c r="S21" s="104"/>
      <c r="T21" s="104"/>
      <c r="U21" s="104"/>
      <c r="V21" s="104"/>
      <c r="AD21" s="266"/>
    </row>
    <row r="22" spans="1:30" s="59" customFormat="1" ht="42.65" customHeight="1">
      <c r="A22" s="336" t="s">
        <v>155</v>
      </c>
      <c r="B22" s="193" t="s">
        <v>156</v>
      </c>
      <c r="C22" s="395"/>
      <c r="D22" s="457"/>
      <c r="E22" s="458"/>
      <c r="F22" s="394"/>
      <c r="G22" s="115" t="s">
        <v>157</v>
      </c>
      <c r="H22" s="423" t="e">
        <f>SUM(I45)/C14</f>
        <v>#DIV/0!</v>
      </c>
      <c r="I22" s="189"/>
      <c r="J22" s="197" t="s">
        <v>156</v>
      </c>
      <c r="K22" s="468"/>
      <c r="L22" s="469"/>
      <c r="M22" s="115" t="s">
        <v>158</v>
      </c>
      <c r="N22" s="234" t="e">
        <f>N23/C14</f>
        <v>#DIV/0!</v>
      </c>
      <c r="O22" s="96" t="b">
        <v>0</v>
      </c>
      <c r="P22" s="65"/>
      <c r="Q22" s="65"/>
      <c r="R22" s="65"/>
      <c r="S22" s="65"/>
      <c r="T22" s="65"/>
      <c r="U22" s="85"/>
      <c r="V22" s="65"/>
      <c r="AD22" s="265"/>
    </row>
    <row r="23" spans="1:30" s="59" customFormat="1" ht="37.5" customHeight="1">
      <c r="A23" s="337"/>
      <c r="B23" s="146" t="s">
        <v>159</v>
      </c>
      <c r="C23" s="116" t="s">
        <v>160</v>
      </c>
      <c r="D23" s="459">
        <f>C41</f>
        <v>0</v>
      </c>
      <c r="E23" s="460"/>
      <c r="F23" s="394"/>
      <c r="G23" s="115" t="s">
        <v>161</v>
      </c>
      <c r="H23" s="467">
        <f>J45</f>
        <v>0</v>
      </c>
      <c r="I23" s="190"/>
      <c r="J23" s="198" t="s">
        <v>159</v>
      </c>
      <c r="K23" s="468"/>
      <c r="L23" s="469"/>
      <c r="M23" s="115" t="s">
        <v>161</v>
      </c>
      <c r="N23" s="235">
        <f>Y41</f>
        <v>0</v>
      </c>
      <c r="O23" s="142" t="b">
        <v>0</v>
      </c>
      <c r="P23" s="141"/>
      <c r="Q23" s="61"/>
      <c r="R23" s="61"/>
      <c r="S23" s="61"/>
      <c r="T23" s="61"/>
      <c r="U23" s="61"/>
      <c r="V23" s="61"/>
      <c r="AD23" s="265"/>
    </row>
    <row r="24" spans="1:30" s="59" customFormat="1" ht="37.5" customHeight="1">
      <c r="A24" s="337"/>
      <c r="B24" s="146" t="s">
        <v>163</v>
      </c>
      <c r="C24" s="116" t="s">
        <v>164</v>
      </c>
      <c r="D24" s="461">
        <f>C43</f>
        <v>0</v>
      </c>
      <c r="E24" s="462"/>
      <c r="F24" s="394"/>
      <c r="G24" s="115" t="s">
        <v>165</v>
      </c>
      <c r="H24" s="424">
        <f>K45</f>
        <v>0</v>
      </c>
      <c r="I24" s="126"/>
      <c r="J24" s="198" t="s">
        <v>163</v>
      </c>
      <c r="K24" s="468"/>
      <c r="L24" s="470"/>
      <c r="M24" s="115" t="s">
        <v>165</v>
      </c>
      <c r="N24" s="236">
        <f>Y43</f>
        <v>0</v>
      </c>
      <c r="O24" s="140" t="b">
        <v>0</v>
      </c>
      <c r="P24" s="61"/>
      <c r="Q24" s="61"/>
      <c r="R24" s="61"/>
      <c r="S24" s="61"/>
      <c r="T24" s="61"/>
      <c r="U24" s="61"/>
      <c r="V24" s="61"/>
      <c r="AD24" s="265"/>
    </row>
    <row r="25" spans="1:30" s="59" customFormat="1" ht="37.5" customHeight="1">
      <c r="A25" s="337"/>
      <c r="B25" s="93" t="s">
        <v>166</v>
      </c>
      <c r="C25" s="76" t="s">
        <v>167</v>
      </c>
      <c r="D25" s="463">
        <v>0</v>
      </c>
      <c r="E25" s="464"/>
      <c r="F25" s="394"/>
      <c r="G25" s="115" t="s">
        <v>168</v>
      </c>
      <c r="H25" s="425" t="e">
        <f>J73/J61</f>
        <v>#DIV/0!</v>
      </c>
      <c r="I25" s="191"/>
      <c r="J25" s="199" t="s">
        <v>166</v>
      </c>
      <c r="K25" s="468"/>
      <c r="L25" s="470"/>
      <c r="M25" s="115" t="s">
        <v>168</v>
      </c>
      <c r="N25" s="237" t="e">
        <f>Y42/Y41</f>
        <v>#DIV/0!</v>
      </c>
      <c r="O25" s="80" t="b">
        <v>0</v>
      </c>
      <c r="P25" s="61"/>
      <c r="Q25" s="61"/>
      <c r="R25" s="61"/>
      <c r="S25" s="61"/>
      <c r="T25" s="61"/>
      <c r="U25" s="61"/>
      <c r="V25" s="61"/>
      <c r="AD25" s="265"/>
    </row>
    <row r="26" spans="1:30" s="59" customFormat="1" ht="37.5" customHeight="1">
      <c r="A26" s="337"/>
      <c r="B26" s="238" t="s">
        <v>316</v>
      </c>
      <c r="C26" s="445" t="s">
        <v>317</v>
      </c>
      <c r="D26" s="459">
        <f>C44</f>
        <v>0</v>
      </c>
      <c r="E26" s="462"/>
      <c r="F26" s="394"/>
      <c r="G26" s="115" t="s">
        <v>318</v>
      </c>
      <c r="H26" s="240"/>
      <c r="I26" s="191"/>
      <c r="J26" s="199" t="s">
        <v>318</v>
      </c>
      <c r="K26" s="468"/>
      <c r="L26" s="470"/>
      <c r="M26" s="115" t="s">
        <v>318</v>
      </c>
      <c r="N26" s="471" t="s">
        <v>319</v>
      </c>
      <c r="O26" s="80" t="b">
        <v>0</v>
      </c>
      <c r="P26" s="61"/>
      <c r="Q26" s="61"/>
      <c r="R26" s="61"/>
      <c r="S26" s="61"/>
      <c r="T26" s="61"/>
      <c r="U26" s="61"/>
      <c r="V26" s="61"/>
      <c r="AD26" s="265"/>
    </row>
    <row r="27" spans="1:30" s="59" customFormat="1" ht="37.5" customHeight="1">
      <c r="A27" s="337"/>
      <c r="B27" s="94" t="s">
        <v>171</v>
      </c>
      <c r="C27" s="77"/>
      <c r="D27" s="465"/>
      <c r="E27" s="466"/>
      <c r="F27" s="394"/>
      <c r="G27" s="79" t="s">
        <v>172</v>
      </c>
      <c r="H27" s="240"/>
      <c r="I27" s="127"/>
      <c r="J27" s="200" t="s">
        <v>171</v>
      </c>
      <c r="K27" s="468"/>
      <c r="L27" s="470"/>
      <c r="M27" s="79" t="s">
        <v>172</v>
      </c>
      <c r="N27" s="472"/>
      <c r="O27" s="80" t="b">
        <v>0</v>
      </c>
      <c r="P27" s="61"/>
      <c r="Q27" s="61"/>
      <c r="R27" s="61"/>
      <c r="S27" s="61"/>
      <c r="T27" s="61"/>
      <c r="U27" s="61"/>
      <c r="V27" s="61"/>
      <c r="AD27" s="265"/>
    </row>
    <row r="28" spans="1:30" s="66" customFormat="1" ht="37.5" customHeight="1">
      <c r="A28" s="337"/>
      <c r="B28" s="94" t="s">
        <v>173</v>
      </c>
      <c r="C28" s="77"/>
      <c r="D28" s="465"/>
      <c r="E28" s="466"/>
      <c r="F28" s="394"/>
      <c r="G28" s="79" t="s">
        <v>174</v>
      </c>
      <c r="H28" s="240"/>
      <c r="I28" s="127"/>
      <c r="J28" s="200" t="s">
        <v>173</v>
      </c>
      <c r="K28" s="468"/>
      <c r="L28" s="470"/>
      <c r="M28" s="79" t="s">
        <v>174</v>
      </c>
      <c r="N28" s="472"/>
      <c r="O28" s="81" t="b">
        <v>0</v>
      </c>
      <c r="P28" s="67"/>
      <c r="Q28" s="67"/>
      <c r="R28" s="67"/>
      <c r="S28" s="67"/>
      <c r="T28" s="67"/>
      <c r="U28" s="67"/>
      <c r="V28" s="67"/>
      <c r="W28" s="67"/>
      <c r="AD28" s="267"/>
    </row>
    <row r="29" spans="1:30" s="66" customFormat="1" ht="37.5" customHeight="1">
      <c r="A29" s="337"/>
      <c r="B29" s="94" t="s">
        <v>175</v>
      </c>
      <c r="C29" s="77"/>
      <c r="D29" s="465"/>
      <c r="E29" s="466"/>
      <c r="F29" s="394"/>
      <c r="G29" s="79" t="s">
        <v>176</v>
      </c>
      <c r="H29" s="240"/>
      <c r="I29" s="127"/>
      <c r="J29" s="200" t="s">
        <v>175</v>
      </c>
      <c r="K29" s="468"/>
      <c r="L29" s="470"/>
      <c r="M29" s="79" t="s">
        <v>176</v>
      </c>
      <c r="N29" s="472"/>
      <c r="O29" s="81" t="b">
        <v>0</v>
      </c>
      <c r="P29" s="67"/>
      <c r="Q29" s="67"/>
      <c r="R29" s="67"/>
      <c r="S29" s="67"/>
      <c r="T29" s="67"/>
      <c r="U29" s="67"/>
      <c r="V29" s="67"/>
      <c r="W29" s="67"/>
      <c r="AD29" s="267"/>
    </row>
    <row r="30" spans="1:30" s="66" customFormat="1" ht="24.5" customHeight="1">
      <c r="F30" s="67"/>
      <c r="G30" s="67"/>
      <c r="H30" s="67"/>
      <c r="I30" s="67"/>
      <c r="J30" s="67"/>
      <c r="K30" s="67"/>
      <c r="L30" s="67"/>
      <c r="M30" s="67"/>
      <c r="N30" s="67"/>
      <c r="O30" s="67"/>
      <c r="P30" s="67"/>
      <c r="Q30" s="67"/>
      <c r="AD30" s="267"/>
    </row>
    <row r="31" spans="1:30" s="109" customFormat="1" ht="41.5" customHeight="1">
      <c r="B31" s="298" t="s">
        <v>177</v>
      </c>
      <c r="C31" s="298"/>
      <c r="D31" s="113"/>
      <c r="E31" s="105"/>
      <c r="F31" s="107"/>
      <c r="G31" s="107"/>
      <c r="H31" s="107"/>
      <c r="I31" s="107"/>
      <c r="J31" s="107"/>
      <c r="K31" s="107"/>
      <c r="L31" s="107"/>
      <c r="M31" s="107"/>
      <c r="N31" s="107"/>
      <c r="O31" s="107"/>
      <c r="P31" s="107"/>
      <c r="Q31" s="107"/>
      <c r="R31" s="108"/>
      <c r="S31" s="108"/>
      <c r="AD31" s="268"/>
    </row>
    <row r="32" spans="1:30" s="150" customFormat="1" ht="58.5" customHeight="1">
      <c r="A32" s="148"/>
      <c r="B32" s="299" t="s">
        <v>302</v>
      </c>
      <c r="C32" s="299"/>
      <c r="D32" s="299"/>
      <c r="E32" s="299"/>
      <c r="F32" s="299"/>
      <c r="G32" s="299"/>
      <c r="H32" s="299"/>
      <c r="I32" s="299"/>
      <c r="J32" s="107"/>
      <c r="K32" s="107"/>
      <c r="L32" s="107"/>
      <c r="M32" s="107"/>
      <c r="N32" s="107"/>
      <c r="O32" s="107"/>
      <c r="P32" s="107"/>
      <c r="Q32" s="107"/>
      <c r="R32" s="149"/>
      <c r="S32" s="149"/>
      <c r="AD32" s="269"/>
    </row>
    <row r="33" spans="1:49" s="109" customFormat="1" ht="25.5" customHeight="1">
      <c r="A33" s="106"/>
      <c r="B33" s="307" t="s">
        <v>178</v>
      </c>
      <c r="C33" s="308"/>
      <c r="D33" s="271"/>
      <c r="E33" s="105"/>
      <c r="F33" s="107"/>
      <c r="G33" s="107"/>
      <c r="H33" s="107"/>
      <c r="I33" s="107"/>
      <c r="J33" s="107"/>
      <c r="K33" s="107"/>
      <c r="L33" s="107"/>
      <c r="M33" s="107"/>
      <c r="N33" s="107"/>
      <c r="O33" s="107"/>
      <c r="P33" s="107"/>
      <c r="Q33" s="107"/>
      <c r="R33" s="108"/>
      <c r="S33" s="108"/>
      <c r="AD33" s="268"/>
    </row>
    <row r="34" spans="1:49" s="150" customFormat="1" ht="31.5" customHeight="1">
      <c r="A34" s="148"/>
      <c r="B34" s="299" t="s">
        <v>306</v>
      </c>
      <c r="C34" s="299"/>
      <c r="D34" s="299"/>
      <c r="E34" s="299"/>
      <c r="F34" s="299"/>
      <c r="G34" s="299"/>
      <c r="H34" s="299"/>
      <c r="I34" s="299"/>
      <c r="J34" s="107"/>
      <c r="K34" s="107"/>
      <c r="M34" s="107"/>
      <c r="N34" s="107"/>
      <c r="O34" s="107"/>
      <c r="P34" s="107"/>
      <c r="Q34" s="107"/>
      <c r="R34" s="149"/>
      <c r="S34" s="149"/>
      <c r="AD34" s="269"/>
    </row>
    <row r="35" spans="1:49" s="59" customFormat="1" ht="15" customHeight="1">
      <c r="A35" s="71"/>
      <c r="B35" s="72"/>
      <c r="C35" s="73"/>
      <c r="D35" s="73"/>
      <c r="E35" s="73"/>
      <c r="F35" s="73"/>
      <c r="G35" s="147"/>
      <c r="H35" s="73"/>
      <c r="I35" s="73"/>
      <c r="J35" s="73"/>
      <c r="K35" s="73"/>
      <c r="L35" s="421"/>
      <c r="M35" s="73"/>
      <c r="N35" s="73"/>
      <c r="O35" s="73"/>
      <c r="P35" s="73"/>
      <c r="Q35" s="422"/>
      <c r="R35" s="86"/>
      <c r="S35" s="86"/>
      <c r="U35" s="165"/>
      <c r="AD35" s="265"/>
    </row>
    <row r="36" spans="1:49" ht="27" customHeight="1">
      <c r="B36" s="301" t="s">
        <v>179</v>
      </c>
      <c r="C36" s="302"/>
      <c r="D36" s="302"/>
      <c r="E36" s="302"/>
      <c r="F36" s="302"/>
      <c r="G36" s="338" t="s">
        <v>180</v>
      </c>
      <c r="H36" s="404"/>
      <c r="I36" s="404"/>
      <c r="J36" s="404"/>
      <c r="K36" s="405"/>
      <c r="L36" s="403" t="s">
        <v>181</v>
      </c>
      <c r="M36" s="329"/>
      <c r="N36" s="128"/>
      <c r="O36" s="128"/>
      <c r="P36" s="128"/>
      <c r="Q36" s="330" t="s">
        <v>182</v>
      </c>
      <c r="R36" s="333"/>
      <c r="S36" s="153"/>
      <c r="T36" s="153"/>
      <c r="U36" s="153"/>
      <c r="V36" s="90"/>
      <c r="W36" s="327" t="s">
        <v>183</v>
      </c>
      <c r="X36" s="327"/>
      <c r="Y36" s="327"/>
      <c r="Z36" s="92"/>
      <c r="AA36" s="92"/>
    </row>
    <row r="37" spans="1:49" ht="31.5" customHeight="1" thickBot="1">
      <c r="B37" s="306" t="s">
        <v>184</v>
      </c>
      <c r="C37" s="306"/>
      <c r="D37" s="306"/>
      <c r="E37" s="306"/>
      <c r="F37" s="306"/>
      <c r="G37" s="440" t="s">
        <v>307</v>
      </c>
      <c r="H37" s="441"/>
      <c r="I37" s="441"/>
      <c r="J37" s="441"/>
      <c r="K37" s="442"/>
      <c r="L37" s="400" t="s">
        <v>186</v>
      </c>
      <c r="M37" s="321"/>
      <c r="N37" s="321"/>
      <c r="O37" s="321"/>
      <c r="P37" s="321"/>
      <c r="Q37" s="323" t="s">
        <v>187</v>
      </c>
      <c r="R37" s="324"/>
      <c r="S37" s="324"/>
      <c r="T37" s="324"/>
      <c r="U37" s="324"/>
      <c r="V37" s="90"/>
      <c r="W37" s="328"/>
      <c r="X37" s="328"/>
      <c r="Y37" s="328"/>
      <c r="Z37" s="92"/>
      <c r="AA37" s="92"/>
    </row>
    <row r="38" spans="1:49" s="8" customFormat="1" ht="32.25" customHeight="1">
      <c r="B38" s="136" t="s">
        <v>188</v>
      </c>
      <c r="C38" s="339" t="s">
        <v>189</v>
      </c>
      <c r="D38" s="314"/>
      <c r="E38" s="297"/>
      <c r="F38" s="162" t="s">
        <v>190</v>
      </c>
      <c r="G38" s="169" t="s">
        <v>191</v>
      </c>
      <c r="H38" s="170" t="s">
        <v>192</v>
      </c>
      <c r="I38" s="171" t="s">
        <v>193</v>
      </c>
      <c r="J38" s="171" t="s">
        <v>194</v>
      </c>
      <c r="K38" s="171" t="s">
        <v>311</v>
      </c>
      <c r="L38" s="399" t="s">
        <v>191</v>
      </c>
      <c r="M38" s="188" t="s">
        <v>192</v>
      </c>
      <c r="N38" s="186" t="s">
        <v>193</v>
      </c>
      <c r="O38" s="171" t="s">
        <v>194</v>
      </c>
      <c r="P38" s="172" t="s">
        <v>195</v>
      </c>
      <c r="Q38" s="169" t="s">
        <v>191</v>
      </c>
      <c r="R38" s="170" t="s">
        <v>192</v>
      </c>
      <c r="S38" s="185" t="s">
        <v>196</v>
      </c>
      <c r="T38" s="186" t="s">
        <v>197</v>
      </c>
      <c r="U38" s="187" t="s">
        <v>198</v>
      </c>
      <c r="V38" s="91"/>
      <c r="AD38" s="270"/>
    </row>
    <row r="39" spans="1:49" ht="24" customHeight="1" thickBot="1">
      <c r="A39" s="300" t="s">
        <v>199</v>
      </c>
      <c r="B39" s="166" t="s">
        <v>200</v>
      </c>
      <c r="C39" s="473"/>
      <c r="D39" s="473"/>
      <c r="E39" s="474"/>
      <c r="F39" s="168" t="s">
        <v>201</v>
      </c>
      <c r="G39" s="480"/>
      <c r="H39" s="481"/>
      <c r="I39" s="482"/>
      <c r="J39" s="482"/>
      <c r="K39" s="483"/>
      <c r="L39" s="500"/>
      <c r="M39" s="501"/>
      <c r="N39" s="502"/>
      <c r="O39" s="435">
        <f>N39/3.412</f>
        <v>0</v>
      </c>
      <c r="P39" s="512"/>
      <c r="Q39" s="516"/>
      <c r="R39" s="501"/>
      <c r="S39" s="517"/>
      <c r="T39" s="434">
        <f>S39/3.412</f>
        <v>0</v>
      </c>
      <c r="U39" s="521"/>
      <c r="V39" s="90"/>
    </row>
    <row r="40" spans="1:49" ht="18" customHeight="1" thickBot="1">
      <c r="A40" s="300"/>
      <c r="B40" s="161" t="s">
        <v>202</v>
      </c>
      <c r="C40" s="475"/>
      <c r="D40" s="475"/>
      <c r="E40" s="476"/>
      <c r="F40" s="135" t="s">
        <v>203</v>
      </c>
      <c r="G40" s="484"/>
      <c r="H40" s="485"/>
      <c r="I40" s="486"/>
      <c r="J40" s="486"/>
      <c r="K40" s="487"/>
      <c r="L40" s="503"/>
      <c r="M40" s="504"/>
      <c r="N40" s="505"/>
      <c r="O40" s="435">
        <f t="shared" ref="O40:O44" si="0">N40/3.412</f>
        <v>0</v>
      </c>
      <c r="P40" s="513"/>
      <c r="Q40" s="518"/>
      <c r="R40" s="504"/>
      <c r="S40" s="505"/>
      <c r="T40" s="435">
        <f t="shared" ref="T40:T44" si="1">S40/3.412</f>
        <v>0</v>
      </c>
      <c r="U40" s="513"/>
      <c r="V40" s="90"/>
      <c r="W40" s="56" t="s">
        <v>204</v>
      </c>
      <c r="Y40" s="163">
        <f>S45</f>
        <v>0</v>
      </c>
    </row>
    <row r="41" spans="1:49" ht="18" customHeight="1" thickBot="1">
      <c r="A41" s="300"/>
      <c r="B41" s="159" t="s">
        <v>205</v>
      </c>
      <c r="C41" s="477"/>
      <c r="D41" s="477"/>
      <c r="E41" s="477"/>
      <c r="F41" s="135" t="s">
        <v>206</v>
      </c>
      <c r="G41" s="488"/>
      <c r="H41" s="489"/>
      <c r="I41" s="490"/>
      <c r="J41" s="490"/>
      <c r="K41" s="491"/>
      <c r="L41" s="506"/>
      <c r="M41" s="504"/>
      <c r="N41" s="505"/>
      <c r="O41" s="435">
        <f t="shared" si="0"/>
        <v>0</v>
      </c>
      <c r="P41" s="513"/>
      <c r="Q41" s="519"/>
      <c r="R41" s="504"/>
      <c r="S41" s="505"/>
      <c r="T41" s="435">
        <f t="shared" si="1"/>
        <v>0</v>
      </c>
      <c r="U41" s="513"/>
      <c r="V41" s="90"/>
      <c r="W41" s="56" t="s">
        <v>207</v>
      </c>
      <c r="X41" s="56"/>
      <c r="Y41" s="163">
        <f>T45</f>
        <v>0</v>
      </c>
    </row>
    <row r="42" spans="1:49" ht="18" customHeight="1" thickBot="1">
      <c r="A42" s="300"/>
      <c r="B42" s="160" t="s">
        <v>208</v>
      </c>
      <c r="C42" s="476"/>
      <c r="D42" s="476"/>
      <c r="E42" s="476"/>
      <c r="F42" s="135" t="s">
        <v>209</v>
      </c>
      <c r="G42" s="492"/>
      <c r="H42" s="485"/>
      <c r="I42" s="490"/>
      <c r="J42" s="486"/>
      <c r="K42" s="487"/>
      <c r="L42" s="506"/>
      <c r="M42" s="507"/>
      <c r="N42" s="508"/>
      <c r="O42" s="435">
        <f t="shared" si="0"/>
        <v>0</v>
      </c>
      <c r="P42" s="514"/>
      <c r="Q42" s="519"/>
      <c r="R42" s="507"/>
      <c r="S42" s="508"/>
      <c r="T42" s="435">
        <f t="shared" si="1"/>
        <v>0</v>
      </c>
      <c r="U42" s="514"/>
      <c r="V42" s="90"/>
      <c r="W42" s="56" t="s">
        <v>210</v>
      </c>
      <c r="X42" s="56"/>
      <c r="Y42" s="163">
        <f>SUM(J73+O73+T73)</f>
        <v>0</v>
      </c>
      <c r="Z42" s="32"/>
      <c r="AA42" s="32"/>
    </row>
    <row r="43" spans="1:49" ht="18" customHeight="1" thickBot="1">
      <c r="A43" s="300"/>
      <c r="B43" s="159" t="s">
        <v>211</v>
      </c>
      <c r="C43" s="478"/>
      <c r="D43" s="478"/>
      <c r="E43" s="475"/>
      <c r="F43" s="139" t="s">
        <v>212</v>
      </c>
      <c r="G43" s="488"/>
      <c r="H43" s="489"/>
      <c r="I43" s="493"/>
      <c r="J43" s="494"/>
      <c r="K43" s="495"/>
      <c r="L43" s="503"/>
      <c r="M43" s="507"/>
      <c r="N43" s="508"/>
      <c r="O43" s="435">
        <f t="shared" si="0"/>
        <v>0</v>
      </c>
      <c r="P43" s="514"/>
      <c r="Q43" s="519"/>
      <c r="R43" s="507"/>
      <c r="S43" s="508"/>
      <c r="T43" s="435">
        <f t="shared" si="1"/>
        <v>0</v>
      </c>
      <c r="U43" s="514"/>
      <c r="V43" s="90"/>
      <c r="W43" s="56" t="s">
        <v>213</v>
      </c>
      <c r="Y43" s="163">
        <f>U45-SUM(K73+P73+U73)</f>
        <v>0</v>
      </c>
      <c r="Z43" s="32"/>
      <c r="AA43" s="32"/>
    </row>
    <row r="44" spans="1:49" s="63" customFormat="1" ht="20.25" customHeight="1">
      <c r="A44" s="300"/>
      <c r="B44" s="159" t="s">
        <v>169</v>
      </c>
      <c r="C44" s="479"/>
      <c r="D44" s="479"/>
      <c r="E44" s="477"/>
      <c r="F44" s="217" t="s">
        <v>214</v>
      </c>
      <c r="G44" s="496"/>
      <c r="H44" s="497"/>
      <c r="I44" s="498"/>
      <c r="J44" s="499"/>
      <c r="K44" s="487"/>
      <c r="L44" s="509"/>
      <c r="M44" s="510"/>
      <c r="N44" s="511"/>
      <c r="O44" s="437">
        <f t="shared" si="0"/>
        <v>0</v>
      </c>
      <c r="P44" s="515"/>
      <c r="Q44" s="520"/>
      <c r="R44" s="510"/>
      <c r="S44" s="511"/>
      <c r="T44" s="436">
        <f t="shared" si="1"/>
        <v>0</v>
      </c>
      <c r="U44" s="522"/>
      <c r="V44" s="90"/>
      <c r="W44"/>
      <c r="X44"/>
      <c r="Y44"/>
      <c r="Z44" s="121"/>
      <c r="AA44" s="121"/>
      <c r="AB44"/>
      <c r="AC44"/>
      <c r="AD44" s="263"/>
      <c r="AE44"/>
      <c r="AF44"/>
      <c r="AG44"/>
      <c r="AH44"/>
      <c r="AI44"/>
      <c r="AJ44"/>
      <c r="AK44"/>
      <c r="AL44"/>
      <c r="AM44"/>
      <c r="AN44"/>
      <c r="AO44"/>
      <c r="AP44"/>
      <c r="AQ44"/>
      <c r="AR44"/>
      <c r="AS44"/>
      <c r="AT44"/>
      <c r="AU44"/>
      <c r="AV44"/>
      <c r="AW44"/>
    </row>
    <row r="45" spans="1:49" ht="20.25" customHeight="1">
      <c r="A45" s="102"/>
      <c r="B45" s="158"/>
      <c r="C45" s="2"/>
      <c r="D45" s="2"/>
      <c r="E45" s="2"/>
      <c r="G45" s="82"/>
      <c r="H45" s="138" t="s">
        <v>215</v>
      </c>
      <c r="I45" s="138">
        <f>SUM(I39:I44)</f>
        <v>0</v>
      </c>
      <c r="J45" s="439">
        <f>SUM(J39:J44)</f>
        <v>0</v>
      </c>
      <c r="K45" s="427">
        <f>SUM(K39:K44)</f>
        <v>0</v>
      </c>
      <c r="L45" s="406"/>
      <c r="M45" s="2"/>
      <c r="N45" s="138">
        <f>SUM(N39:N44)</f>
        <v>0</v>
      </c>
      <c r="O45" s="218">
        <f>SUM(O39:O44)</f>
        <v>0</v>
      </c>
      <c r="P45" s="427">
        <f>SUM(P39:P44)</f>
        <v>0</v>
      </c>
      <c r="Q45" s="82"/>
      <c r="R45" s="138" t="s">
        <v>215</v>
      </c>
      <c r="S45" s="138">
        <f>SUM(S39:S44)</f>
        <v>0</v>
      </c>
      <c r="T45" s="218">
        <f>SUM(T39:T44)</f>
        <v>0</v>
      </c>
      <c r="U45" s="427">
        <f>SUM(U39:U44)</f>
        <v>0</v>
      </c>
      <c r="V45" s="90"/>
      <c r="Z45" s="122"/>
      <c r="AA45" s="32"/>
    </row>
    <row r="46" spans="1:49" ht="20.25" customHeight="1">
      <c r="A46" s="102"/>
      <c r="B46" s="2"/>
      <c r="C46" s="2"/>
      <c r="D46" s="2"/>
      <c r="E46" s="2"/>
      <c r="G46" s="129"/>
      <c r="H46" s="138"/>
      <c r="I46" s="138"/>
      <c r="J46" s="145"/>
      <c r="K46" s="138"/>
      <c r="L46" s="420"/>
      <c r="M46" s="2"/>
      <c r="N46" s="138"/>
      <c r="O46" s="145"/>
      <c r="P46" s="157"/>
      <c r="Q46" s="129"/>
      <c r="R46" s="138"/>
      <c r="S46" s="138"/>
      <c r="T46" s="145"/>
      <c r="U46" s="157"/>
      <c r="Z46" s="122"/>
      <c r="AA46" s="32"/>
    </row>
    <row r="47" spans="1:49" ht="17.149999999999999" customHeight="1">
      <c r="A47" s="154"/>
      <c r="B47" s="307" t="s">
        <v>216</v>
      </c>
      <c r="C47" s="308"/>
      <c r="D47" s="271"/>
      <c r="E47" s="105"/>
      <c r="F47" s="155"/>
      <c r="G47" s="155"/>
      <c r="H47" s="155"/>
      <c r="I47" s="155"/>
      <c r="J47" s="155"/>
      <c r="K47" s="155"/>
      <c r="L47" s="426"/>
      <c r="M47" s="155"/>
      <c r="N47" s="155"/>
      <c r="O47" s="155"/>
      <c r="P47" s="155"/>
      <c r="Q47" s="155"/>
      <c r="R47" s="108"/>
      <c r="S47" s="108"/>
      <c r="T47" s="109"/>
      <c r="U47" s="109"/>
      <c r="V47" s="109"/>
      <c r="W47" s="109"/>
      <c r="X47" s="109"/>
      <c r="Y47" s="109"/>
      <c r="Z47" s="109"/>
      <c r="AA47" s="109"/>
      <c r="AB47" s="109"/>
      <c r="AC47" s="109"/>
      <c r="AD47" s="268"/>
      <c r="AE47" s="109"/>
      <c r="AF47" s="109"/>
      <c r="AG47" s="109"/>
      <c r="AH47" s="109"/>
      <c r="AI47" s="109"/>
      <c r="AJ47" s="109"/>
      <c r="AK47" s="109"/>
      <c r="AL47" s="109"/>
      <c r="AM47" s="109"/>
      <c r="AN47" s="109"/>
      <c r="AO47" s="109"/>
      <c r="AP47" s="109"/>
      <c r="AQ47" s="109"/>
      <c r="AR47" s="109"/>
      <c r="AS47" s="109"/>
      <c r="AT47" s="109"/>
      <c r="AU47" s="109"/>
      <c r="AV47" s="109"/>
      <c r="AW47" s="109"/>
    </row>
    <row r="48" spans="1:49" ht="15.65" customHeight="1">
      <c r="A48" s="106"/>
      <c r="B48" s="299" t="s">
        <v>217</v>
      </c>
      <c r="C48" s="299"/>
      <c r="D48" s="299"/>
      <c r="E48" s="299"/>
      <c r="F48" s="299"/>
      <c r="G48" s="107"/>
      <c r="H48" s="107"/>
      <c r="I48" s="107"/>
      <c r="J48" s="107"/>
      <c r="K48" s="107"/>
      <c r="L48" s="411"/>
      <c r="M48" s="107"/>
      <c r="N48" s="107"/>
      <c r="O48" s="107"/>
      <c r="P48" s="107"/>
      <c r="Q48" s="107"/>
      <c r="R48" s="108"/>
      <c r="S48" s="108"/>
      <c r="T48" s="109"/>
      <c r="U48" s="109"/>
      <c r="V48" s="109"/>
      <c r="W48" s="109"/>
      <c r="X48" s="109"/>
      <c r="Y48" s="109"/>
      <c r="Z48" s="109"/>
      <c r="AA48" s="109"/>
      <c r="AB48" s="109"/>
      <c r="AC48" s="109"/>
      <c r="AD48" s="268"/>
      <c r="AE48" s="109"/>
      <c r="AF48" s="109"/>
      <c r="AG48" s="109"/>
      <c r="AH48" s="109"/>
      <c r="AI48" s="109"/>
      <c r="AJ48" s="109"/>
      <c r="AK48" s="109"/>
      <c r="AL48" s="109"/>
      <c r="AM48" s="109"/>
      <c r="AN48" s="109"/>
      <c r="AO48" s="109"/>
      <c r="AP48" s="109"/>
      <c r="AQ48" s="109"/>
      <c r="AR48" s="109"/>
      <c r="AS48" s="109"/>
      <c r="AT48" s="109"/>
      <c r="AU48" s="109"/>
      <c r="AV48" s="109"/>
      <c r="AW48" s="109"/>
    </row>
    <row r="49" spans="1:49" ht="14.5">
      <c r="A49" s="102"/>
      <c r="B49" s="2"/>
      <c r="C49" s="2"/>
      <c r="D49" s="2"/>
      <c r="E49" s="2"/>
      <c r="F49" s="2"/>
      <c r="G49" s="83"/>
      <c r="H49" s="2"/>
      <c r="I49" s="2"/>
      <c r="J49" s="2"/>
      <c r="K49" s="2"/>
      <c r="L49" s="407"/>
      <c r="M49" s="2"/>
      <c r="N49" s="2"/>
      <c r="O49" s="2"/>
      <c r="P49" s="2"/>
      <c r="Q49" s="130"/>
      <c r="R49" s="2"/>
      <c r="V49" s="90"/>
      <c r="W49" s="119"/>
      <c r="X49" s="119"/>
      <c r="Y49" s="121"/>
      <c r="Z49" s="32"/>
      <c r="AA49" s="32"/>
    </row>
    <row r="50" spans="1:49" ht="27" customHeight="1">
      <c r="B50" s="301" t="s">
        <v>218</v>
      </c>
      <c r="C50" s="302"/>
      <c r="D50" s="302"/>
      <c r="E50" s="302"/>
      <c r="F50" s="302"/>
      <c r="G50" s="303" t="s">
        <v>219</v>
      </c>
      <c r="H50" s="304"/>
      <c r="I50" s="304"/>
      <c r="J50" s="304"/>
      <c r="K50" s="305"/>
      <c r="L50" s="408" t="s">
        <v>220</v>
      </c>
      <c r="M50" s="403"/>
      <c r="N50" s="128"/>
      <c r="O50" s="128"/>
      <c r="P50" s="128"/>
      <c r="Q50" s="330" t="s">
        <v>221</v>
      </c>
      <c r="R50" s="333"/>
      <c r="S50" s="153"/>
      <c r="T50" s="153"/>
      <c r="U50" s="153"/>
      <c r="V50" s="90"/>
      <c r="W50" s="120"/>
      <c r="X50" s="120"/>
      <c r="Y50" s="122"/>
      <c r="Z50" s="117"/>
      <c r="AA50" s="117"/>
    </row>
    <row r="51" spans="1:49" ht="30" customHeight="1" thickBot="1">
      <c r="B51" s="306" t="s">
        <v>222</v>
      </c>
      <c r="C51" s="306"/>
      <c r="D51" s="306"/>
      <c r="E51" s="306"/>
      <c r="F51" s="306"/>
      <c r="G51" s="440" t="s">
        <v>313</v>
      </c>
      <c r="H51" s="401"/>
      <c r="I51" s="401"/>
      <c r="J51" s="401"/>
      <c r="K51" s="402"/>
      <c r="L51" s="322" t="s">
        <v>223</v>
      </c>
      <c r="M51" s="322"/>
      <c r="N51" s="322"/>
      <c r="O51" s="322"/>
      <c r="P51" s="322"/>
      <c r="Q51" s="323" t="s">
        <v>187</v>
      </c>
      <c r="R51" s="324"/>
      <c r="S51" s="324"/>
      <c r="T51" s="324"/>
      <c r="U51" s="324"/>
      <c r="V51" s="90"/>
      <c r="Z51" s="117"/>
      <c r="AA51" s="92"/>
      <c r="AC51" s="398" t="s">
        <v>225</v>
      </c>
    </row>
    <row r="52" spans="1:49" ht="28.5">
      <c r="A52" s="62"/>
      <c r="B52" s="173" t="s">
        <v>226</v>
      </c>
      <c r="C52" s="174" t="s">
        <v>227</v>
      </c>
      <c r="D52" s="174" t="s">
        <v>228</v>
      </c>
      <c r="E52" s="174" t="s">
        <v>303</v>
      </c>
      <c r="F52" s="175" t="s">
        <v>229</v>
      </c>
      <c r="G52" s="182" t="s">
        <v>230</v>
      </c>
      <c r="H52" s="183" t="s">
        <v>308</v>
      </c>
      <c r="I52" s="184" t="s">
        <v>309</v>
      </c>
      <c r="J52" s="185" t="s">
        <v>310</v>
      </c>
      <c r="K52" s="410" t="s">
        <v>311</v>
      </c>
      <c r="L52" s="409" t="s">
        <v>230</v>
      </c>
      <c r="M52" s="183" t="s">
        <v>231</v>
      </c>
      <c r="N52" s="184" t="s">
        <v>232</v>
      </c>
      <c r="O52" s="185" t="s">
        <v>233</v>
      </c>
      <c r="P52" s="187" t="s">
        <v>195</v>
      </c>
      <c r="Q52" s="182" t="s">
        <v>230</v>
      </c>
      <c r="R52" s="183" t="s">
        <v>231</v>
      </c>
      <c r="S52" s="202" t="s">
        <v>232</v>
      </c>
      <c r="T52" s="186" t="s">
        <v>233</v>
      </c>
      <c r="U52" s="187" t="s">
        <v>195</v>
      </c>
      <c r="V52" s="90"/>
      <c r="W52" s="341"/>
      <c r="X52" s="341"/>
      <c r="Y52" s="341"/>
      <c r="Z52" s="32"/>
      <c r="AC52" s="398"/>
    </row>
    <row r="53" spans="1:49" ht="14.5">
      <c r="A53" s="300" t="s">
        <v>234</v>
      </c>
      <c r="B53" s="374"/>
      <c r="C53" s="375"/>
      <c r="D53" s="376"/>
      <c r="E53" s="376"/>
      <c r="F53" s="443">
        <f>D53*E53</f>
        <v>0</v>
      </c>
      <c r="G53" s="377"/>
      <c r="H53" s="378"/>
      <c r="I53" s="375"/>
      <c r="J53" s="241">
        <f>I53/3.412</f>
        <v>0</v>
      </c>
      <c r="K53" s="376"/>
      <c r="L53" s="526"/>
      <c r="M53" s="378"/>
      <c r="N53" s="375"/>
      <c r="O53" s="233">
        <f>N53/3.412</f>
        <v>0</v>
      </c>
      <c r="P53" s="531"/>
      <c r="Q53" s="377"/>
      <c r="R53" s="378"/>
      <c r="S53" s="532"/>
      <c r="T53" s="429">
        <f>S53/3.412</f>
        <v>0</v>
      </c>
      <c r="U53" s="543"/>
      <c r="V53" s="90"/>
      <c r="W53" s="340"/>
      <c r="X53" s="340"/>
      <c r="Y53" s="340"/>
      <c r="AC53" s="398"/>
    </row>
    <row r="54" spans="1:49" ht="14.5">
      <c r="A54" s="300"/>
      <c r="B54" s="379"/>
      <c r="C54" s="380"/>
      <c r="D54" s="381"/>
      <c r="E54" s="381"/>
      <c r="F54" s="443">
        <f t="shared" ref="F54:F60" si="2">D54*E54</f>
        <v>0</v>
      </c>
      <c r="G54" s="382"/>
      <c r="H54" s="378"/>
      <c r="I54" s="383"/>
      <c r="J54" s="241">
        <f t="shared" ref="J54:J60" si="3">I54/3.412</f>
        <v>0</v>
      </c>
      <c r="K54" s="523"/>
      <c r="L54" s="527"/>
      <c r="M54" s="528"/>
      <c r="N54" s="505"/>
      <c r="O54" s="431">
        <f t="shared" ref="O54:O60" si="4">N54/3.412</f>
        <v>0</v>
      </c>
      <c r="P54" s="533"/>
      <c r="Q54" s="534"/>
      <c r="R54" s="535"/>
      <c r="S54" s="536"/>
      <c r="T54" s="429">
        <f t="shared" ref="T54:T60" si="5">S54/3.412</f>
        <v>0</v>
      </c>
      <c r="U54" s="544"/>
      <c r="V54" s="90"/>
      <c r="W54" s="118"/>
      <c r="X54" s="118"/>
      <c r="Y54" s="118"/>
      <c r="AC54" s="398"/>
    </row>
    <row r="55" spans="1:49" ht="15.65" customHeight="1">
      <c r="A55" s="300"/>
      <c r="B55" s="379"/>
      <c r="C55" s="380"/>
      <c r="D55" s="381"/>
      <c r="E55" s="381"/>
      <c r="F55" s="443">
        <f t="shared" si="2"/>
        <v>0</v>
      </c>
      <c r="G55" s="382"/>
      <c r="H55" s="378"/>
      <c r="I55" s="380"/>
      <c r="J55" s="241">
        <f t="shared" si="3"/>
        <v>0</v>
      </c>
      <c r="K55" s="381"/>
      <c r="L55" s="529"/>
      <c r="M55" s="385"/>
      <c r="N55" s="505"/>
      <c r="O55" s="431">
        <f t="shared" si="4"/>
        <v>0</v>
      </c>
      <c r="P55" s="537"/>
      <c r="Q55" s="534"/>
      <c r="R55" s="535"/>
      <c r="S55" s="536"/>
      <c r="T55" s="429">
        <f t="shared" si="5"/>
        <v>0</v>
      </c>
      <c r="U55" s="544"/>
      <c r="V55" s="90"/>
      <c r="W55" s="1"/>
      <c r="X55" s="1"/>
      <c r="Y55" s="1"/>
      <c r="AC55" s="398"/>
    </row>
    <row r="56" spans="1:49" ht="14.5">
      <c r="A56" s="300"/>
      <c r="B56" s="379"/>
      <c r="C56" s="380"/>
      <c r="D56" s="381"/>
      <c r="E56" s="381"/>
      <c r="F56" s="443">
        <f t="shared" si="2"/>
        <v>0</v>
      </c>
      <c r="G56" s="382"/>
      <c r="H56" s="378"/>
      <c r="I56" s="380"/>
      <c r="J56" s="241">
        <f t="shared" si="3"/>
        <v>0</v>
      </c>
      <c r="K56" s="381"/>
      <c r="L56" s="529"/>
      <c r="M56" s="385"/>
      <c r="N56" s="505"/>
      <c r="O56" s="431">
        <f t="shared" si="4"/>
        <v>0</v>
      </c>
      <c r="P56" s="537"/>
      <c r="Q56" s="534"/>
      <c r="R56" s="535"/>
      <c r="S56" s="536"/>
      <c r="T56" s="429">
        <f t="shared" si="5"/>
        <v>0</v>
      </c>
      <c r="U56" s="544"/>
      <c r="V56" s="90"/>
      <c r="W56" s="1"/>
      <c r="X56" s="1"/>
      <c r="Y56" s="1"/>
    </row>
    <row r="57" spans="1:49" ht="14.5">
      <c r="A57" s="300"/>
      <c r="B57" s="379"/>
      <c r="C57" s="380"/>
      <c r="D57" s="381"/>
      <c r="E57" s="381"/>
      <c r="F57" s="443">
        <f t="shared" si="2"/>
        <v>0</v>
      </c>
      <c r="G57" s="384"/>
      <c r="H57" s="385"/>
      <c r="I57" s="380"/>
      <c r="J57" s="241">
        <f t="shared" si="3"/>
        <v>0</v>
      </c>
      <c r="K57" s="381"/>
      <c r="L57" s="529"/>
      <c r="M57" s="385"/>
      <c r="N57" s="505"/>
      <c r="O57" s="431">
        <f t="shared" si="4"/>
        <v>0</v>
      </c>
      <c r="P57" s="537"/>
      <c r="Q57" s="534"/>
      <c r="R57" s="535"/>
      <c r="S57" s="536"/>
      <c r="T57" s="429">
        <f t="shared" si="5"/>
        <v>0</v>
      </c>
      <c r="U57" s="544"/>
      <c r="V57" s="90"/>
      <c r="W57" s="1"/>
      <c r="X57" s="1"/>
      <c r="Y57" s="1"/>
    </row>
    <row r="58" spans="1:49" ht="14.5">
      <c r="A58" s="300"/>
      <c r="B58" s="386"/>
      <c r="C58" s="380"/>
      <c r="D58" s="381"/>
      <c r="E58" s="381"/>
      <c r="F58" s="443">
        <f t="shared" si="2"/>
        <v>0</v>
      </c>
      <c r="G58" s="387"/>
      <c r="H58" s="388"/>
      <c r="I58" s="389"/>
      <c r="J58" s="241">
        <f t="shared" si="3"/>
        <v>0</v>
      </c>
      <c r="K58" s="524"/>
      <c r="L58" s="529"/>
      <c r="M58" s="388"/>
      <c r="N58" s="505"/>
      <c r="O58" s="431">
        <f t="shared" si="4"/>
        <v>0</v>
      </c>
      <c r="P58" s="538"/>
      <c r="Q58" s="539"/>
      <c r="R58" s="540"/>
      <c r="S58" s="541"/>
      <c r="T58" s="429">
        <f t="shared" si="5"/>
        <v>0</v>
      </c>
      <c r="U58" s="545"/>
      <c r="V58" s="90"/>
      <c r="W58" s="1"/>
      <c r="X58" s="1"/>
      <c r="Y58" s="1"/>
    </row>
    <row r="59" spans="1:49" ht="14.5">
      <c r="A59" s="300"/>
      <c r="B59" s="386"/>
      <c r="C59" s="380"/>
      <c r="D59" s="381"/>
      <c r="E59" s="381"/>
      <c r="F59" s="443">
        <f t="shared" si="2"/>
        <v>0</v>
      </c>
      <c r="G59" s="387"/>
      <c r="H59" s="388"/>
      <c r="I59" s="389"/>
      <c r="J59" s="241">
        <f t="shared" si="3"/>
        <v>0</v>
      </c>
      <c r="K59" s="524"/>
      <c r="L59" s="529"/>
      <c r="M59" s="388"/>
      <c r="N59" s="505"/>
      <c r="O59" s="431">
        <f t="shared" si="4"/>
        <v>0</v>
      </c>
      <c r="P59" s="538"/>
      <c r="Q59" s="539"/>
      <c r="R59" s="540"/>
      <c r="S59" s="541"/>
      <c r="T59" s="429">
        <f t="shared" si="5"/>
        <v>0</v>
      </c>
      <c r="U59" s="545"/>
      <c r="V59" s="90"/>
      <c r="W59" s="1"/>
      <c r="X59" s="1"/>
      <c r="Y59" s="1"/>
    </row>
    <row r="60" spans="1:49" ht="14.5">
      <c r="A60" s="300"/>
      <c r="B60" s="390"/>
      <c r="C60" s="380"/>
      <c r="D60" s="381"/>
      <c r="E60" s="381"/>
      <c r="F60" s="443">
        <f t="shared" si="2"/>
        <v>0</v>
      </c>
      <c r="G60" s="391"/>
      <c r="H60" s="392"/>
      <c r="I60" s="393"/>
      <c r="J60" s="242">
        <f t="shared" si="3"/>
        <v>0</v>
      </c>
      <c r="K60" s="525"/>
      <c r="L60" s="530"/>
      <c r="M60" s="392"/>
      <c r="N60" s="511"/>
      <c r="O60" s="432">
        <f t="shared" si="4"/>
        <v>0</v>
      </c>
      <c r="P60" s="542"/>
      <c r="Q60" s="539"/>
      <c r="R60" s="540"/>
      <c r="S60" s="541"/>
      <c r="T60" s="430">
        <f t="shared" si="5"/>
        <v>0</v>
      </c>
      <c r="U60" s="545"/>
      <c r="V60" s="83"/>
      <c r="W60" s="1"/>
      <c r="X60" s="1"/>
      <c r="Y60" s="1"/>
    </row>
    <row r="61" spans="1:49" ht="14.5">
      <c r="A61" s="102"/>
      <c r="B61" s="2"/>
      <c r="C61" s="2"/>
      <c r="D61" s="2"/>
      <c r="E61" s="2"/>
      <c r="F61" s="2"/>
      <c r="G61" s="82"/>
      <c r="H61" s="138" t="s">
        <v>215</v>
      </c>
      <c r="I61" s="138">
        <f>SUM(I53:I60)</f>
        <v>0</v>
      </c>
      <c r="J61" s="218">
        <f>SUM(J53:J60)</f>
        <v>0</v>
      </c>
      <c r="K61" s="427">
        <f>SUM(K53:K60)</f>
        <v>0</v>
      </c>
      <c r="L61" s="406"/>
      <c r="M61" s="138" t="s">
        <v>215</v>
      </c>
      <c r="N61" s="138">
        <f>SUM(N53:N60)</f>
        <v>0</v>
      </c>
      <c r="O61" s="138">
        <f>SUM(O53:O60)</f>
        <v>0</v>
      </c>
      <c r="P61" s="427">
        <f>SUM(P53:P60)</f>
        <v>0</v>
      </c>
      <c r="Q61" s="203"/>
      <c r="R61" s="204" t="s">
        <v>215</v>
      </c>
      <c r="S61" s="204">
        <f>SUM(S53:S60)</f>
        <v>0</v>
      </c>
      <c r="T61" s="218">
        <f>SUM(T53:T60)</f>
        <v>0</v>
      </c>
      <c r="U61" s="433">
        <f>SUM(U53:U60)</f>
        <v>0</v>
      </c>
      <c r="V61" s="90"/>
      <c r="W61" s="1"/>
      <c r="X61" s="1"/>
      <c r="Y61" s="1"/>
    </row>
    <row r="62" spans="1:49" ht="14.5">
      <c r="A62" s="102"/>
      <c r="B62" s="2"/>
      <c r="C62" s="2"/>
      <c r="D62" s="2"/>
      <c r="E62" s="2"/>
      <c r="F62" s="2"/>
      <c r="G62" s="84"/>
      <c r="H62" s="2"/>
      <c r="I62" s="2"/>
      <c r="J62" s="2"/>
      <c r="K62" s="2"/>
      <c r="L62" s="407"/>
      <c r="M62" s="2"/>
      <c r="N62" s="2"/>
      <c r="O62" s="2"/>
      <c r="P62" s="2"/>
      <c r="Q62" s="132"/>
      <c r="R62" s="2"/>
      <c r="S62" s="2"/>
      <c r="T62" s="2"/>
      <c r="U62" s="2"/>
      <c r="V62" s="90"/>
      <c r="W62" s="8"/>
      <c r="X62" s="8"/>
      <c r="Y62" s="8"/>
    </row>
    <row r="63" spans="1:49" ht="20.25" customHeight="1">
      <c r="A63" s="106"/>
      <c r="B63" s="307" t="s">
        <v>235</v>
      </c>
      <c r="C63" s="308"/>
      <c r="D63" s="271"/>
      <c r="E63" s="105"/>
      <c r="F63" s="107"/>
      <c r="G63" s="107"/>
      <c r="H63" s="107"/>
      <c r="I63" s="107"/>
      <c r="J63" s="107"/>
      <c r="K63" s="107"/>
      <c r="L63" s="421"/>
      <c r="M63" s="107"/>
      <c r="N63" s="107"/>
      <c r="O63" s="107"/>
      <c r="P63" s="107"/>
      <c r="Q63" s="107"/>
      <c r="R63" s="108"/>
      <c r="S63" s="108"/>
      <c r="T63" s="109"/>
      <c r="U63" s="109"/>
      <c r="V63" s="109"/>
      <c r="W63" s="109"/>
      <c r="X63" s="109"/>
      <c r="Y63" s="109"/>
      <c r="Z63" s="109"/>
      <c r="AA63" s="109"/>
      <c r="AB63" s="109"/>
      <c r="AC63" s="109"/>
      <c r="AD63" s="268"/>
      <c r="AE63" s="109"/>
      <c r="AF63" s="109"/>
      <c r="AG63" s="109"/>
      <c r="AH63" s="109"/>
      <c r="AI63" s="109"/>
      <c r="AJ63" s="109"/>
      <c r="AK63" s="109"/>
      <c r="AL63" s="109"/>
      <c r="AM63" s="109"/>
      <c r="AN63" s="109"/>
      <c r="AO63" s="109"/>
      <c r="AP63" s="109"/>
      <c r="AQ63" s="109"/>
      <c r="AR63" s="109"/>
      <c r="AS63" s="109"/>
      <c r="AT63" s="109"/>
      <c r="AU63" s="109"/>
      <c r="AV63" s="109"/>
      <c r="AW63" s="109"/>
    </row>
    <row r="64" spans="1:49" s="54" customFormat="1" ht="32.5" customHeight="1">
      <c r="A64" s="152"/>
      <c r="B64" s="299" t="s">
        <v>236</v>
      </c>
      <c r="C64" s="299"/>
      <c r="D64" s="299"/>
      <c r="E64" s="299"/>
      <c r="F64" s="299"/>
      <c r="G64" s="107"/>
      <c r="H64" s="107"/>
      <c r="I64" s="107"/>
      <c r="J64" s="107"/>
      <c r="K64" s="107"/>
      <c r="L64" s="411"/>
      <c r="M64" s="107"/>
      <c r="N64" s="107"/>
      <c r="O64" s="107"/>
      <c r="P64" s="107"/>
      <c r="Q64" s="107"/>
      <c r="R64" s="149"/>
      <c r="S64" s="149"/>
      <c r="T64" s="150"/>
      <c r="U64" s="150"/>
      <c r="V64" s="150"/>
      <c r="W64" s="150"/>
      <c r="X64" s="150"/>
      <c r="Y64" s="150"/>
      <c r="Z64" s="150"/>
      <c r="AA64" s="150"/>
      <c r="AB64" s="150"/>
      <c r="AC64" s="150"/>
      <c r="AD64" s="269"/>
      <c r="AE64" s="150"/>
      <c r="AF64" s="150"/>
      <c r="AG64" s="150"/>
      <c r="AH64" s="150"/>
      <c r="AI64" s="150"/>
      <c r="AJ64" s="150"/>
      <c r="AK64" s="150"/>
      <c r="AL64" s="150"/>
      <c r="AM64" s="150"/>
      <c r="AN64" s="150"/>
      <c r="AO64" s="150"/>
      <c r="AP64" s="150"/>
      <c r="AQ64" s="150"/>
      <c r="AR64" s="150"/>
      <c r="AS64" s="150"/>
      <c r="AT64" s="150"/>
      <c r="AU64" s="150"/>
      <c r="AV64" s="150"/>
      <c r="AW64" s="150"/>
    </row>
    <row r="65" spans="1:49" ht="27" customHeight="1">
      <c r="B65" s="331" t="s">
        <v>237</v>
      </c>
      <c r="C65" s="310"/>
      <c r="D65" s="310"/>
      <c r="E65" s="310"/>
      <c r="F65" s="310"/>
      <c r="G65" s="303" t="s">
        <v>238</v>
      </c>
      <c r="H65" s="412"/>
      <c r="I65" s="412"/>
      <c r="J65" s="412"/>
      <c r="K65" s="413"/>
      <c r="L65" s="403" t="s">
        <v>239</v>
      </c>
      <c r="M65" s="325"/>
      <c r="N65" s="128"/>
      <c r="O65" s="128"/>
      <c r="P65" s="128"/>
      <c r="Q65" s="330" t="s">
        <v>240</v>
      </c>
      <c r="R65" s="312"/>
      <c r="S65" s="153"/>
      <c r="T65" s="153"/>
      <c r="U65" s="153"/>
      <c r="V65" s="90"/>
      <c r="W65" s="123"/>
      <c r="X65" s="124"/>
      <c r="Y65" s="124"/>
      <c r="Z65" s="92"/>
      <c r="AA65" s="92"/>
    </row>
    <row r="66" spans="1:49" ht="31" customHeight="1" thickBot="1">
      <c r="B66" s="332"/>
      <c r="C66" s="332"/>
      <c r="D66" s="332"/>
      <c r="E66" s="332"/>
      <c r="F66" s="332"/>
      <c r="G66" s="440" t="s">
        <v>313</v>
      </c>
      <c r="H66" s="401"/>
      <c r="I66" s="401"/>
      <c r="J66" s="401"/>
      <c r="K66" s="402"/>
      <c r="L66" s="322" t="s">
        <v>304</v>
      </c>
      <c r="M66" s="322"/>
      <c r="N66" s="322"/>
      <c r="O66" s="322"/>
      <c r="P66" s="322"/>
      <c r="Q66" s="323" t="s">
        <v>187</v>
      </c>
      <c r="R66" s="324"/>
      <c r="S66" s="324"/>
      <c r="T66" s="324"/>
      <c r="U66" s="324"/>
      <c r="V66" s="90"/>
      <c r="Z66" s="92"/>
      <c r="AA66" s="92"/>
    </row>
    <row r="67" spans="1:49" ht="28.5">
      <c r="A67" s="102"/>
      <c r="B67" s="317" t="s">
        <v>241</v>
      </c>
      <c r="C67" s="317"/>
      <c r="D67" s="317"/>
      <c r="E67" s="317"/>
      <c r="F67" s="317"/>
      <c r="G67" s="136" t="s">
        <v>242</v>
      </c>
      <c r="H67" s="207" t="s">
        <v>192</v>
      </c>
      <c r="I67" s="208" t="s">
        <v>243</v>
      </c>
      <c r="J67" s="209" t="s">
        <v>312</v>
      </c>
      <c r="K67" s="209" t="s">
        <v>244</v>
      </c>
      <c r="L67" s="414" t="s">
        <v>242</v>
      </c>
      <c r="M67" s="167" t="s">
        <v>192</v>
      </c>
      <c r="N67" s="211" t="s">
        <v>245</v>
      </c>
      <c r="O67" s="209" t="s">
        <v>246</v>
      </c>
      <c r="P67" s="210" t="s">
        <v>314</v>
      </c>
      <c r="Q67" s="179" t="s">
        <v>242</v>
      </c>
      <c r="R67" s="180" t="s">
        <v>192</v>
      </c>
      <c r="S67" s="177" t="s">
        <v>245</v>
      </c>
      <c r="T67" s="178" t="s">
        <v>246</v>
      </c>
      <c r="U67" s="181" t="s">
        <v>305</v>
      </c>
      <c r="V67" s="90"/>
      <c r="W67" s="318"/>
      <c r="X67" s="318"/>
      <c r="Y67" s="318"/>
      <c r="Z67" s="8"/>
      <c r="AA67" s="8"/>
    </row>
    <row r="68" spans="1:49" ht="21.65" customHeight="1">
      <c r="A68" s="295" t="s">
        <v>247</v>
      </c>
      <c r="B68" s="546"/>
      <c r="C68" s="547"/>
      <c r="D68" s="547"/>
      <c r="E68" s="547"/>
      <c r="F68" s="548"/>
      <c r="G68" s="552"/>
      <c r="H68" s="553"/>
      <c r="I68" s="554"/>
      <c r="J68" s="396">
        <f>I68/3.412</f>
        <v>0</v>
      </c>
      <c r="K68" s="560"/>
      <c r="L68" s="526"/>
      <c r="M68" s="563"/>
      <c r="N68" s="564"/>
      <c r="O68" s="444">
        <f>N68/3.412</f>
        <v>0</v>
      </c>
      <c r="P68" s="564"/>
      <c r="Q68" s="567"/>
      <c r="R68" s="563"/>
      <c r="S68" s="568"/>
      <c r="T68" s="396">
        <f>S68/3.412</f>
        <v>0</v>
      </c>
      <c r="U68" s="570"/>
      <c r="V68" s="90"/>
      <c r="W68" s="309"/>
      <c r="X68" s="309"/>
      <c r="Y68" s="309"/>
    </row>
    <row r="69" spans="1:49" ht="21" customHeight="1">
      <c r="A69" s="295"/>
      <c r="B69" s="549"/>
      <c r="C69" s="550"/>
      <c r="D69" s="550"/>
      <c r="E69" s="550"/>
      <c r="F69" s="551"/>
      <c r="G69" s="555"/>
      <c r="H69" s="556"/>
      <c r="I69" s="557"/>
      <c r="J69" s="397">
        <f>I69/3.412</f>
        <v>0</v>
      </c>
      <c r="K69" s="561"/>
      <c r="L69" s="565"/>
      <c r="M69" s="556"/>
      <c r="N69" s="558"/>
      <c r="O69" s="444">
        <f t="shared" ref="O69:O72" si="6">N69/3.412</f>
        <v>0</v>
      </c>
      <c r="P69" s="565"/>
      <c r="Q69" s="555"/>
      <c r="R69" s="556"/>
      <c r="S69" s="558"/>
      <c r="T69" s="396">
        <f t="shared" ref="T69:T72" si="7">S69/3.412</f>
        <v>0</v>
      </c>
      <c r="U69" s="565"/>
      <c r="V69" s="90"/>
    </row>
    <row r="70" spans="1:49" ht="21" customHeight="1">
      <c r="A70" s="295"/>
      <c r="B70" s="549"/>
      <c r="C70" s="550"/>
      <c r="D70" s="550"/>
      <c r="E70" s="550"/>
      <c r="F70" s="551"/>
      <c r="G70" s="555"/>
      <c r="H70" s="558"/>
      <c r="I70" s="559"/>
      <c r="J70" s="397">
        <f t="shared" ref="J70:J72" si="8">I70/3.412</f>
        <v>0</v>
      </c>
      <c r="K70" s="562"/>
      <c r="L70" s="566"/>
      <c r="M70" s="535"/>
      <c r="N70" s="558"/>
      <c r="O70" s="444">
        <f t="shared" si="6"/>
        <v>0</v>
      </c>
      <c r="P70" s="565"/>
      <c r="Q70" s="555"/>
      <c r="R70" s="535"/>
      <c r="S70" s="558"/>
      <c r="T70" s="396">
        <f t="shared" si="7"/>
        <v>0</v>
      </c>
      <c r="U70" s="565"/>
      <c r="V70" s="90"/>
    </row>
    <row r="71" spans="1:49" ht="21" customHeight="1">
      <c r="A71" s="295"/>
      <c r="B71" s="549"/>
      <c r="C71" s="550"/>
      <c r="D71" s="550"/>
      <c r="E71" s="550"/>
      <c r="F71" s="551"/>
      <c r="G71" s="555"/>
      <c r="H71" s="558"/>
      <c r="I71" s="559"/>
      <c r="J71" s="397">
        <f t="shared" si="8"/>
        <v>0</v>
      </c>
      <c r="K71" s="562"/>
      <c r="L71" s="566"/>
      <c r="M71" s="535"/>
      <c r="N71" s="558"/>
      <c r="O71" s="444">
        <f t="shared" si="6"/>
        <v>0</v>
      </c>
      <c r="P71" s="565"/>
      <c r="Q71" s="555"/>
      <c r="R71" s="535"/>
      <c r="S71" s="558"/>
      <c r="T71" s="396">
        <f t="shared" si="7"/>
        <v>0</v>
      </c>
      <c r="U71" s="565"/>
      <c r="V71" s="90"/>
    </row>
    <row r="72" spans="1:49" ht="23.5" customHeight="1">
      <c r="A72" s="295"/>
      <c r="B72" s="549"/>
      <c r="C72" s="550"/>
      <c r="D72" s="550"/>
      <c r="E72" s="550"/>
      <c r="F72" s="551"/>
      <c r="G72" s="555"/>
      <c r="H72" s="558"/>
      <c r="I72" s="559"/>
      <c r="J72" s="397">
        <f t="shared" si="8"/>
        <v>0</v>
      </c>
      <c r="K72" s="562"/>
      <c r="L72" s="566"/>
      <c r="M72" s="535"/>
      <c r="N72" s="535"/>
      <c r="O72" s="444">
        <f t="shared" si="6"/>
        <v>0</v>
      </c>
      <c r="P72" s="569"/>
      <c r="Q72" s="555"/>
      <c r="R72" s="535"/>
      <c r="S72" s="535"/>
      <c r="T72" s="396">
        <f t="shared" si="7"/>
        <v>0</v>
      </c>
      <c r="U72" s="569"/>
      <c r="V72" s="90"/>
    </row>
    <row r="73" spans="1:49" ht="23.5" customHeight="1">
      <c r="A73" s="62"/>
      <c r="G73" s="133"/>
      <c r="H73" s="138" t="s">
        <v>215</v>
      </c>
      <c r="I73" s="176">
        <f>SUM(I68:I72)</f>
        <v>0</v>
      </c>
      <c r="J73" s="176">
        <f>SUM(J68:J72)</f>
        <v>0</v>
      </c>
      <c r="K73" s="427">
        <f>SUM(K68:K72)</f>
        <v>0</v>
      </c>
      <c r="L73" s="415"/>
      <c r="M73" s="138" t="s">
        <v>215</v>
      </c>
      <c r="N73" s="156">
        <f>SUM(N68:N72)</f>
        <v>0</v>
      </c>
      <c r="O73" s="156">
        <f>SUM(O68:O72)</f>
        <v>0</v>
      </c>
      <c r="P73" s="138">
        <f>SUM(P68:P72)</f>
        <v>0</v>
      </c>
      <c r="Q73" s="133"/>
      <c r="R73" s="138" t="s">
        <v>215</v>
      </c>
      <c r="S73" s="156">
        <f>SUM(S68:S72)</f>
        <v>0</v>
      </c>
      <c r="T73" s="218">
        <f>SUM(T68:T72)</f>
        <v>0</v>
      </c>
      <c r="U73" s="438">
        <f>SUM(U68:U72)</f>
        <v>0</v>
      </c>
      <c r="V73" s="90"/>
    </row>
    <row r="74" spans="1:49" ht="7" customHeight="1">
      <c r="A74" s="62"/>
      <c r="G74" s="134"/>
      <c r="L74" s="416"/>
      <c r="P74" s="131"/>
      <c r="R74" s="130"/>
      <c r="V74" s="90"/>
      <c r="W74" s="125"/>
      <c r="X74" s="125"/>
      <c r="Y74" s="125"/>
    </row>
    <row r="75" spans="1:49" ht="20.25" customHeight="1">
      <c r="A75" s="106"/>
      <c r="B75" s="307" t="s">
        <v>248</v>
      </c>
      <c r="C75" s="308"/>
      <c r="D75" s="271"/>
      <c r="E75" s="105"/>
      <c r="F75" s="107"/>
      <c r="G75" s="107"/>
      <c r="H75" s="107"/>
      <c r="I75" s="107"/>
      <c r="J75" s="107"/>
      <c r="K75" s="107"/>
      <c r="L75" s="421"/>
      <c r="M75" s="107"/>
      <c r="N75" s="107"/>
      <c r="O75" s="107"/>
      <c r="P75" s="107"/>
      <c r="Q75" s="107"/>
      <c r="R75" s="108"/>
      <c r="S75" s="108"/>
      <c r="T75" s="109"/>
      <c r="U75" s="109"/>
      <c r="V75" s="109"/>
      <c r="W75" s="109"/>
      <c r="X75" s="109"/>
      <c r="Y75" s="109"/>
      <c r="Z75" s="109"/>
      <c r="AA75" s="109"/>
      <c r="AB75" s="109"/>
      <c r="AC75" s="109"/>
      <c r="AD75" s="268"/>
      <c r="AE75" s="109"/>
      <c r="AF75" s="109"/>
      <c r="AG75" s="109"/>
      <c r="AH75" s="109"/>
      <c r="AI75" s="109"/>
      <c r="AJ75" s="109"/>
      <c r="AK75" s="109"/>
      <c r="AL75" s="109"/>
      <c r="AM75" s="109"/>
      <c r="AN75" s="109"/>
      <c r="AO75" s="109"/>
      <c r="AP75" s="109"/>
      <c r="AQ75" s="109"/>
      <c r="AR75" s="109"/>
      <c r="AS75" s="109"/>
      <c r="AT75" s="109"/>
      <c r="AU75" s="109"/>
      <c r="AV75" s="109"/>
      <c r="AW75" s="109"/>
    </row>
    <row r="76" spans="1:49" s="54" customFormat="1" ht="32.5" customHeight="1">
      <c r="A76" s="152"/>
      <c r="B76" s="299" t="s">
        <v>249</v>
      </c>
      <c r="C76" s="299"/>
      <c r="D76" s="299"/>
      <c r="E76" s="299"/>
      <c r="F76" s="299"/>
      <c r="G76" s="107"/>
      <c r="H76" s="107"/>
      <c r="I76" s="107"/>
      <c r="J76" s="107"/>
      <c r="K76" s="107"/>
      <c r="L76" s="411"/>
      <c r="M76" s="421"/>
      <c r="N76" s="107"/>
      <c r="O76" s="107"/>
      <c r="P76" s="107"/>
      <c r="Q76" s="107"/>
      <c r="R76" s="149"/>
      <c r="S76" s="149"/>
      <c r="T76" s="150"/>
      <c r="U76" s="150"/>
      <c r="V76" s="150"/>
      <c r="W76" s="150"/>
      <c r="X76" s="150"/>
      <c r="Y76" s="150"/>
      <c r="Z76" s="150"/>
      <c r="AA76" s="150"/>
      <c r="AB76" s="150"/>
      <c r="AC76" s="150"/>
      <c r="AD76" s="269"/>
      <c r="AE76" s="150"/>
      <c r="AF76" s="150"/>
      <c r="AG76" s="150"/>
      <c r="AH76" s="150"/>
      <c r="AI76" s="150"/>
      <c r="AJ76" s="150"/>
      <c r="AK76" s="150"/>
      <c r="AL76" s="150"/>
      <c r="AM76" s="150"/>
      <c r="AN76" s="150"/>
      <c r="AO76" s="150"/>
      <c r="AP76" s="150"/>
      <c r="AQ76" s="150"/>
      <c r="AR76" s="150"/>
      <c r="AS76" s="150"/>
      <c r="AT76" s="150"/>
      <c r="AU76" s="150"/>
      <c r="AV76" s="150"/>
      <c r="AW76" s="150"/>
    </row>
    <row r="77" spans="1:49" ht="27" customHeight="1">
      <c r="B77" s="310" t="s">
        <v>250</v>
      </c>
      <c r="C77" s="310"/>
      <c r="D77" s="310"/>
      <c r="E77" s="310"/>
      <c r="F77" s="310"/>
      <c r="G77" s="303" t="s">
        <v>251</v>
      </c>
      <c r="H77" s="412"/>
      <c r="I77" s="412"/>
      <c r="J77" s="412"/>
      <c r="K77" s="413"/>
      <c r="L77" s="403" t="s">
        <v>252</v>
      </c>
      <c r="M77" s="325"/>
      <c r="N77" s="325"/>
      <c r="O77" s="325"/>
      <c r="P77" s="326"/>
      <c r="Q77" s="311" t="s">
        <v>253</v>
      </c>
      <c r="R77" s="312"/>
      <c r="S77" s="312"/>
      <c r="T77" s="312"/>
      <c r="U77" s="313"/>
      <c r="V77" s="90"/>
      <c r="Z77" s="92"/>
      <c r="AA77" s="92"/>
    </row>
    <row r="78" spans="1:49" ht="30" customHeight="1" thickBot="1">
      <c r="B78" s="319" t="s">
        <v>254</v>
      </c>
      <c r="C78" s="319"/>
      <c r="D78" s="319"/>
      <c r="E78" s="319"/>
      <c r="F78" s="319"/>
      <c r="G78" s="320" t="s">
        <v>185</v>
      </c>
      <c r="H78" s="321"/>
      <c r="I78" s="321"/>
      <c r="J78" s="321"/>
      <c r="K78" s="321"/>
      <c r="L78" s="417" t="s">
        <v>304</v>
      </c>
      <c r="M78" s="322"/>
      <c r="N78" s="322"/>
      <c r="O78" s="322"/>
      <c r="P78" s="418"/>
      <c r="Q78" s="323" t="s">
        <v>224</v>
      </c>
      <c r="R78" s="324"/>
      <c r="S78" s="324"/>
      <c r="T78" s="324"/>
      <c r="U78" s="324"/>
      <c r="V78" s="90"/>
      <c r="Z78" s="92"/>
      <c r="AA78" s="92"/>
    </row>
    <row r="79" spans="1:49" ht="59.15" customHeight="1">
      <c r="A79" s="60"/>
      <c r="B79" s="201" t="s">
        <v>255</v>
      </c>
      <c r="C79" s="342" t="s">
        <v>256</v>
      </c>
      <c r="D79" s="314"/>
      <c r="E79" s="314"/>
      <c r="F79" s="343"/>
      <c r="G79" s="296" t="s">
        <v>257</v>
      </c>
      <c r="H79" s="314"/>
      <c r="I79" s="231" t="s">
        <v>192</v>
      </c>
      <c r="J79" s="232" t="s">
        <v>258</v>
      </c>
      <c r="K79" s="428" t="s">
        <v>137</v>
      </c>
      <c r="L79" s="419" t="s">
        <v>257</v>
      </c>
      <c r="M79" s="297"/>
      <c r="N79" s="205" t="s">
        <v>192</v>
      </c>
      <c r="O79" s="180" t="s">
        <v>258</v>
      </c>
      <c r="P79" s="206" t="s">
        <v>137</v>
      </c>
      <c r="Q79" s="315" t="s">
        <v>257</v>
      </c>
      <c r="R79" s="316"/>
      <c r="S79" s="205" t="s">
        <v>192</v>
      </c>
      <c r="T79" s="180" t="s">
        <v>258</v>
      </c>
      <c r="U79" s="219" t="s">
        <v>137</v>
      </c>
      <c r="V79" s="90"/>
      <c r="W79" s="318"/>
      <c r="X79" s="318"/>
      <c r="Y79" s="318"/>
    </row>
    <row r="80" spans="1:49" ht="38.5" customHeight="1">
      <c r="A80" s="295" t="s">
        <v>315</v>
      </c>
      <c r="B80" s="571"/>
      <c r="C80" s="572"/>
      <c r="D80" s="573"/>
      <c r="E80" s="573"/>
      <c r="F80" s="574"/>
      <c r="G80" s="575"/>
      <c r="H80" s="576"/>
      <c r="I80" s="577"/>
      <c r="J80" s="578"/>
      <c r="K80" s="579"/>
      <c r="L80" s="601"/>
      <c r="M80" s="602"/>
      <c r="N80" s="577"/>
      <c r="O80" s="603"/>
      <c r="P80" s="579"/>
      <c r="Q80" s="608"/>
      <c r="R80" s="602"/>
      <c r="S80" s="577"/>
      <c r="T80" s="577"/>
      <c r="U80" s="579"/>
      <c r="V80" s="90"/>
      <c r="W80" s="309"/>
      <c r="X80" s="309"/>
      <c r="Y80" s="309"/>
    </row>
    <row r="81" spans="1:22" ht="30" customHeight="1">
      <c r="A81" s="295"/>
      <c r="B81" s="580"/>
      <c r="C81" s="581"/>
      <c r="D81" s="582"/>
      <c r="E81" s="582"/>
      <c r="F81" s="583"/>
      <c r="G81" s="584"/>
      <c r="H81" s="585"/>
      <c r="I81" s="528"/>
      <c r="J81" s="586"/>
      <c r="K81" s="587"/>
      <c r="L81" s="604"/>
      <c r="M81" s="585"/>
      <c r="N81" s="528"/>
      <c r="O81" s="586"/>
      <c r="P81" s="587"/>
      <c r="Q81" s="584"/>
      <c r="R81" s="585"/>
      <c r="S81" s="528"/>
      <c r="T81" s="528"/>
      <c r="U81" s="587"/>
      <c r="V81" s="90"/>
    </row>
    <row r="82" spans="1:22" ht="37.5" customHeight="1">
      <c r="A82" s="295"/>
      <c r="B82" s="588"/>
      <c r="C82" s="581"/>
      <c r="D82" s="582"/>
      <c r="E82" s="582"/>
      <c r="F82" s="583"/>
      <c r="G82" s="589"/>
      <c r="H82" s="590"/>
      <c r="I82" s="591"/>
      <c r="J82" s="591"/>
      <c r="K82" s="592"/>
      <c r="L82" s="605"/>
      <c r="M82" s="590"/>
      <c r="N82" s="591"/>
      <c r="O82" s="591"/>
      <c r="P82" s="594"/>
      <c r="Q82" s="589"/>
      <c r="R82" s="590"/>
      <c r="S82" s="591"/>
      <c r="T82" s="591"/>
      <c r="U82" s="594"/>
      <c r="V82" s="90"/>
    </row>
    <row r="83" spans="1:22" ht="27" customHeight="1">
      <c r="A83" s="295"/>
      <c r="B83" s="593"/>
      <c r="C83" s="581"/>
      <c r="D83" s="582"/>
      <c r="E83" s="582"/>
      <c r="F83" s="583"/>
      <c r="G83" s="589"/>
      <c r="H83" s="590"/>
      <c r="I83" s="591"/>
      <c r="J83" s="591"/>
      <c r="K83" s="594"/>
      <c r="L83" s="606"/>
      <c r="M83" s="590"/>
      <c r="N83" s="591"/>
      <c r="O83" s="591"/>
      <c r="P83" s="594"/>
      <c r="Q83" s="589"/>
      <c r="R83" s="590"/>
      <c r="S83" s="591"/>
      <c r="T83" s="591"/>
      <c r="U83" s="594"/>
      <c r="V83" s="90"/>
    </row>
    <row r="84" spans="1:22" ht="27" customHeight="1">
      <c r="A84" s="295"/>
      <c r="B84" s="593"/>
      <c r="C84" s="581"/>
      <c r="D84" s="582"/>
      <c r="E84" s="582"/>
      <c r="F84" s="583"/>
      <c r="G84" s="589"/>
      <c r="H84" s="590"/>
      <c r="I84" s="591"/>
      <c r="J84" s="591"/>
      <c r="K84" s="594"/>
      <c r="L84" s="606"/>
      <c r="M84" s="590"/>
      <c r="N84" s="591"/>
      <c r="O84" s="591"/>
      <c r="P84" s="594"/>
      <c r="Q84" s="589"/>
      <c r="R84" s="590"/>
      <c r="S84" s="591"/>
      <c r="T84" s="591"/>
      <c r="U84" s="594"/>
      <c r="V84" s="90"/>
    </row>
    <row r="85" spans="1:22" ht="27" customHeight="1">
      <c r="A85" s="295"/>
      <c r="B85" s="593"/>
      <c r="C85" s="581"/>
      <c r="D85" s="582"/>
      <c r="E85" s="582"/>
      <c r="F85" s="583"/>
      <c r="G85" s="589"/>
      <c r="H85" s="590"/>
      <c r="I85" s="591"/>
      <c r="J85" s="591"/>
      <c r="K85" s="594"/>
      <c r="L85" s="606"/>
      <c r="M85" s="590"/>
      <c r="N85" s="591"/>
      <c r="O85" s="591"/>
      <c r="P85" s="594"/>
      <c r="Q85" s="589"/>
      <c r="R85" s="590"/>
      <c r="S85" s="591"/>
      <c r="T85" s="591"/>
      <c r="U85" s="594"/>
      <c r="V85" s="90"/>
    </row>
    <row r="86" spans="1:22" ht="27" customHeight="1">
      <c r="A86" s="295"/>
      <c r="B86" s="593"/>
      <c r="C86" s="581"/>
      <c r="D86" s="582"/>
      <c r="E86" s="582"/>
      <c r="F86" s="583"/>
      <c r="G86" s="589"/>
      <c r="H86" s="590"/>
      <c r="I86" s="591"/>
      <c r="J86" s="591"/>
      <c r="K86" s="594"/>
      <c r="L86" s="606"/>
      <c r="M86" s="590"/>
      <c r="N86" s="591"/>
      <c r="O86" s="591"/>
      <c r="P86" s="594"/>
      <c r="Q86" s="589"/>
      <c r="R86" s="590"/>
      <c r="S86" s="591"/>
      <c r="T86" s="591"/>
      <c r="U86" s="594"/>
      <c r="V86" s="90"/>
    </row>
    <row r="87" spans="1:22" ht="27" customHeight="1">
      <c r="A87" s="295"/>
      <c r="B87" s="593"/>
      <c r="C87" s="581"/>
      <c r="D87" s="582"/>
      <c r="E87" s="582"/>
      <c r="F87" s="583"/>
      <c r="G87" s="589"/>
      <c r="H87" s="590"/>
      <c r="I87" s="591"/>
      <c r="J87" s="591"/>
      <c r="K87" s="594"/>
      <c r="L87" s="606"/>
      <c r="M87" s="590"/>
      <c r="N87" s="591"/>
      <c r="O87" s="591"/>
      <c r="P87" s="594"/>
      <c r="Q87" s="589"/>
      <c r="R87" s="590"/>
      <c r="S87" s="591"/>
      <c r="T87" s="591"/>
      <c r="U87" s="594"/>
      <c r="V87" s="90"/>
    </row>
    <row r="88" spans="1:22" ht="25.5" customHeight="1">
      <c r="A88" s="295"/>
      <c r="B88" s="595"/>
      <c r="C88" s="596"/>
      <c r="D88" s="597"/>
      <c r="E88" s="597"/>
      <c r="F88" s="598"/>
      <c r="G88" s="599"/>
      <c r="H88" s="600"/>
      <c r="I88" s="591"/>
      <c r="J88" s="591"/>
      <c r="K88" s="592"/>
      <c r="L88" s="607"/>
      <c r="M88" s="600"/>
      <c r="N88" s="591"/>
      <c r="O88" s="591"/>
      <c r="P88" s="594"/>
      <c r="Q88" s="599"/>
      <c r="R88" s="600"/>
      <c r="S88" s="591"/>
      <c r="T88" s="591"/>
      <c r="U88" s="594"/>
      <c r="V88" s="90"/>
    </row>
    <row r="89" spans="1:22" ht="14.5">
      <c r="G89" s="133"/>
      <c r="L89" s="415"/>
      <c r="Q89" s="133"/>
      <c r="U89" s="164"/>
    </row>
    <row r="90" spans="1:22" ht="14.5">
      <c r="V90" s="134"/>
    </row>
    <row r="91" spans="1:22" thickBot="1"/>
    <row r="92" spans="1:22" ht="20.25" customHeight="1">
      <c r="A92" s="89" t="s">
        <v>266</v>
      </c>
      <c r="B92" s="89"/>
      <c r="C92" s="89"/>
      <c r="D92" s="89"/>
      <c r="E92" s="89"/>
      <c r="F92" s="89"/>
      <c r="G92" s="89"/>
    </row>
    <row r="93" spans="1:22" ht="15" customHeight="1">
      <c r="A93" t="s">
        <v>267</v>
      </c>
    </row>
  </sheetData>
  <sheetProtection algorithmName="SHA-512" hashValue="WpKSTG0tS8HROWhdZmsafy4BpjATS1URW8K44/quMF++ooTfva8swbI1tZ2BqkfodoQmbRWBNrlNESA3VjnIYw==" saltValue="DxRmxEXcm9RfJoNgSIlLDg==" spinCount="100000" sheet="1" objects="1" scenarios="1"/>
  <mergeCells count="138">
    <mergeCell ref="G86:H86"/>
    <mergeCell ref="G87:H87"/>
    <mergeCell ref="L84:M84"/>
    <mergeCell ref="L85:M85"/>
    <mergeCell ref="L86:M86"/>
    <mergeCell ref="L87:M87"/>
    <mergeCell ref="Q84:R84"/>
    <mergeCell ref="Q85:R85"/>
    <mergeCell ref="Q86:R86"/>
    <mergeCell ref="Q87:R87"/>
    <mergeCell ref="B10:H10"/>
    <mergeCell ref="B34:I34"/>
    <mergeCell ref="C80:F80"/>
    <mergeCell ref="C79:F79"/>
    <mergeCell ref="C81:F81"/>
    <mergeCell ref="C82:F82"/>
    <mergeCell ref="C88:F88"/>
    <mergeCell ref="C83:F83"/>
    <mergeCell ref="G83:H83"/>
    <mergeCell ref="G66:K66"/>
    <mergeCell ref="B18:C18"/>
    <mergeCell ref="B19:H19"/>
    <mergeCell ref="G21:H21"/>
    <mergeCell ref="C84:F84"/>
    <mergeCell ref="C85:F85"/>
    <mergeCell ref="C86:F86"/>
    <mergeCell ref="C87:F87"/>
    <mergeCell ref="G84:H84"/>
    <mergeCell ref="G85:H85"/>
    <mergeCell ref="AC51:AC55"/>
    <mergeCell ref="C38:E38"/>
    <mergeCell ref="C39:E39"/>
    <mergeCell ref="C40:E40"/>
    <mergeCell ref="C41:E41"/>
    <mergeCell ref="C42:E42"/>
    <mergeCell ref="C44:E44"/>
    <mergeCell ref="C43:E43"/>
    <mergeCell ref="L50:M50"/>
    <mergeCell ref="L51:P51"/>
    <mergeCell ref="B47:C47"/>
    <mergeCell ref="B48:F48"/>
    <mergeCell ref="G39:G40"/>
    <mergeCell ref="H39:H40"/>
    <mergeCell ref="W53:Y53"/>
    <mergeCell ref="K43:K44"/>
    <mergeCell ref="W52:Y52"/>
    <mergeCell ref="I39:I40"/>
    <mergeCell ref="I41:I42"/>
    <mergeCell ref="J39:J40"/>
    <mergeCell ref="J41:J42"/>
    <mergeCell ref="K39:K40"/>
    <mergeCell ref="K41:K42"/>
    <mergeCell ref="M21:N21"/>
    <mergeCell ref="A22:A29"/>
    <mergeCell ref="B36:F36"/>
    <mergeCell ref="G36:K36"/>
    <mergeCell ref="Q50:R50"/>
    <mergeCell ref="G41:G42"/>
    <mergeCell ref="H41:H42"/>
    <mergeCell ref="G43:G44"/>
    <mergeCell ref="H43:H44"/>
    <mergeCell ref="I43:I44"/>
    <mergeCell ref="J43:J44"/>
    <mergeCell ref="D21:E21"/>
    <mergeCell ref="D22:E22"/>
    <mergeCell ref="D23:E23"/>
    <mergeCell ref="D24:E24"/>
    <mergeCell ref="D25:E25"/>
    <mergeCell ref="D26:E26"/>
    <mergeCell ref="D27:E27"/>
    <mergeCell ref="D28:E28"/>
    <mergeCell ref="D29:E29"/>
    <mergeCell ref="W36:Y36"/>
    <mergeCell ref="G37:K37"/>
    <mergeCell ref="L37:P37"/>
    <mergeCell ref="Q37:U37"/>
    <mergeCell ref="W37:Y37"/>
    <mergeCell ref="L36:M36"/>
    <mergeCell ref="B33:C33"/>
    <mergeCell ref="W68:Y68"/>
    <mergeCell ref="Q65:R65"/>
    <mergeCell ref="L66:P66"/>
    <mergeCell ref="B65:F65"/>
    <mergeCell ref="G65:K65"/>
    <mergeCell ref="L65:M65"/>
    <mergeCell ref="B66:F66"/>
    <mergeCell ref="Q66:U66"/>
    <mergeCell ref="Q36:R36"/>
    <mergeCell ref="B51:F51"/>
    <mergeCell ref="G51:K51"/>
    <mergeCell ref="Q51:U51"/>
    <mergeCell ref="A68:A72"/>
    <mergeCell ref="B68:F68"/>
    <mergeCell ref="B67:F67"/>
    <mergeCell ref="B70:F70"/>
    <mergeCell ref="B71:F71"/>
    <mergeCell ref="B69:F69"/>
    <mergeCell ref="W79:Y79"/>
    <mergeCell ref="B78:F78"/>
    <mergeCell ref="G78:K78"/>
    <mergeCell ref="L78:P78"/>
    <mergeCell ref="Q78:U78"/>
    <mergeCell ref="L77:P77"/>
    <mergeCell ref="W67:Y67"/>
    <mergeCell ref="W80:Y80"/>
    <mergeCell ref="B77:F77"/>
    <mergeCell ref="G77:K77"/>
    <mergeCell ref="Q77:U77"/>
    <mergeCell ref="B72:F72"/>
    <mergeCell ref="G79:H79"/>
    <mergeCell ref="G80:H80"/>
    <mergeCell ref="B75:C75"/>
    <mergeCell ref="B76:F76"/>
    <mergeCell ref="Q79:R79"/>
    <mergeCell ref="A80:A88"/>
    <mergeCell ref="L80:M80"/>
    <mergeCell ref="Q80:R80"/>
    <mergeCell ref="L79:M79"/>
    <mergeCell ref="G81:H81"/>
    <mergeCell ref="G82:H82"/>
    <mergeCell ref="G88:H88"/>
    <mergeCell ref="B31:C31"/>
    <mergeCell ref="Q82:R82"/>
    <mergeCell ref="L88:M88"/>
    <mergeCell ref="Q88:R88"/>
    <mergeCell ref="L82:M82"/>
    <mergeCell ref="L81:M81"/>
    <mergeCell ref="B32:I32"/>
    <mergeCell ref="A53:A60"/>
    <mergeCell ref="A39:A44"/>
    <mergeCell ref="B50:F50"/>
    <mergeCell ref="G50:K50"/>
    <mergeCell ref="B37:F37"/>
    <mergeCell ref="B63:C63"/>
    <mergeCell ref="B64:F64"/>
    <mergeCell ref="L83:M83"/>
    <mergeCell ref="Q83:R83"/>
    <mergeCell ref="Q81:R81"/>
  </mergeCells>
  <conditionalFormatting sqref="B68:B72 G80:G88">
    <cfRule type="containsBlanks" dxfId="18" priority="77">
      <formula>LEN(TRIM(B68))=0</formula>
    </cfRule>
  </conditionalFormatting>
  <conditionalFormatting sqref="B80:B88">
    <cfRule type="colorScale" priority="7">
      <colorScale>
        <cfvo type="min"/>
        <cfvo type="max"/>
        <color rgb="FFFF7128"/>
        <color rgb="FFFFEF9C"/>
      </colorScale>
    </cfRule>
  </conditionalFormatting>
  <conditionalFormatting sqref="B80:D88">
    <cfRule type="containsBlanks" dxfId="17" priority="6">
      <formula>LEN(TRIM(B80))=0</formula>
    </cfRule>
  </conditionalFormatting>
  <conditionalFormatting sqref="K53:U60 B53:E60 G53:I60">
    <cfRule type="containsBlanks" dxfId="16" priority="8">
      <formula>LEN(TRIM(B53))=0</formula>
    </cfRule>
  </conditionalFormatting>
  <conditionalFormatting sqref="C39:D44">
    <cfRule type="containsBlanks" dxfId="15" priority="59">
      <formula>LEN(TRIM(C39))=0</formula>
    </cfRule>
  </conditionalFormatting>
  <conditionalFormatting sqref="C12:E15">
    <cfRule type="containsBlanks" dxfId="14" priority="60">
      <formula>LEN(TRIM(C12))=0</formula>
    </cfRule>
  </conditionalFormatting>
  <conditionalFormatting sqref="F22:F29">
    <cfRule type="containsText" dxfId="13" priority="67" operator="containsText" text="Yes">
      <formula>NOT(ISERROR(SEARCH("Yes",F22)))</formula>
    </cfRule>
    <cfRule type="containsBlanks" dxfId="12" priority="69">
      <formula>LEN(TRIM(F22))=0</formula>
    </cfRule>
  </conditionalFormatting>
  <conditionalFormatting sqref="G39:K39 G43:K43 I80:L88 G41:K41">
    <cfRule type="containsBlanks" dxfId="11" priority="76">
      <formula>LEN(TRIM(G39))=0</formula>
    </cfRule>
  </conditionalFormatting>
  <conditionalFormatting sqref="G68:U72">
    <cfRule type="containsBlanks" dxfId="10" priority="9">
      <formula>LEN(TRIM(G68))=0</formula>
    </cfRule>
  </conditionalFormatting>
  <conditionalFormatting sqref="K22:L29">
    <cfRule type="cellIs" dxfId="9" priority="70" operator="equal">
      <formula>"Yes"</formula>
    </cfRule>
    <cfRule type="containsBlanks" dxfId="8" priority="72">
      <formula>LEN(TRIM(K22))=0</formula>
    </cfRule>
  </conditionalFormatting>
  <conditionalFormatting sqref="L39:U44">
    <cfRule type="containsBlanks" dxfId="7" priority="26">
      <formula>LEN(TRIM(L39))=0</formula>
    </cfRule>
  </conditionalFormatting>
  <conditionalFormatting sqref="N28:N29">
    <cfRule type="containsBlanks" dxfId="6" priority="71">
      <formula>LEN(TRIM(N28))=0</formula>
    </cfRule>
  </conditionalFormatting>
  <conditionalFormatting sqref="N80:Q88">
    <cfRule type="containsBlanks" dxfId="5" priority="12">
      <formula>LEN(TRIM(N80))=0</formula>
    </cfRule>
  </conditionalFormatting>
  <conditionalFormatting sqref="S80:U88">
    <cfRule type="containsBlanks" dxfId="4" priority="11">
      <formula>LEN(TRIM(S80))=0</formula>
    </cfRule>
  </conditionalFormatting>
  <conditionalFormatting sqref="N27">
    <cfRule type="containsBlanks" dxfId="3" priority="3">
      <formula>LEN(TRIM(N27))=0</formula>
    </cfRule>
    <cfRule type="notContainsBlanks" dxfId="2" priority="4">
      <formula>LEN(TRIM(N27))&gt;0</formula>
    </cfRule>
  </conditionalFormatting>
  <conditionalFormatting sqref="N26">
    <cfRule type="containsBlanks" dxfId="1" priority="2">
      <formula>LEN(TRIM(N26))=0</formula>
    </cfRule>
    <cfRule type="containsText" dxfId="0" priority="1" operator="containsText" text="(input indoor water-use reduction % from calculator)">
      <formula>NOT(ISERROR(SEARCH("(input indoor water-use reduction % from calculator)",N26)))</formula>
    </cfRule>
  </conditionalFormatting>
  <dataValidations count="2">
    <dataValidation allowBlank="1" showInputMessage="1" showErrorMessage="1" sqref="V60 C23:D29" xr:uid="{3D0F0455-8C64-4377-A41B-9D603CD17EAF}"/>
    <dataValidation type="list" allowBlank="1" showInputMessage="1" showErrorMessage="1" sqref="N27:N29 I27:I29" xr:uid="{83F23427-F4D7-4A81-A8DA-31107FE8E895}">
      <formula1>$U$22:$U$25</formula1>
    </dataValidation>
  </dataValidations>
  <pageMargins left="0.7" right="0.7" top="0.75" bottom="0.75" header="0.3" footer="0.3"/>
  <ignoredErrors>
    <ignoredError sqref="F53:F60" unlockedFormula="1"/>
  </ignoredErrors>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A6D5FCD7-7B43-4173-9669-EE404FBE6512}">
          <x14:formula1>
            <xm:f>DATA!$B$9:$B$11</xm:f>
          </x14:formula1>
          <xm:sqref>B39:B40 X49 X62</xm:sqref>
        </x14:dataValidation>
        <x14:dataValidation type="list" allowBlank="1" showInputMessage="1" showErrorMessage="1" xr:uid="{3BC70897-A553-4AA0-AFB8-6DB380652778}">
          <x14:formula1>
            <xm:f>DATA!$C$9:$C$10</xm:f>
          </x14:formula1>
          <xm:sqref>C22:D22</xm:sqref>
        </x14:dataValidation>
        <x14:dataValidation type="list" allowBlank="1" showInputMessage="1" showErrorMessage="1" xr:uid="{878BD691-429E-45BA-9FDC-409A8021B0CA}">
          <x14:formula1>
            <xm:f>DATA!$A$15:$A$24</xm:f>
          </x14:formula1>
          <xm:sqref>B80:B88</xm:sqref>
        </x14:dataValidation>
        <x14:dataValidation type="list" allowBlank="1" showInputMessage="1" showErrorMessage="1" xr:uid="{D9B1B641-8DA1-49B9-9CDB-2B3B44685326}">
          <x14:formula1>
            <xm:f>DATA!$B$15:$B$24</xm:f>
          </x14:formula1>
          <xm:sqref>C80:F88</xm:sqref>
        </x14:dataValidation>
        <x14:dataValidation type="list" allowBlank="1" showInputMessage="1" showErrorMessage="1" xr:uid="{6769BDF0-B4D8-4FD1-ABFA-3F2BBD3DC669}">
          <x14:formula1>
            <xm:f>DATA!$B$29:$B$31</xm:f>
          </x14:formula1>
          <xm:sqref>K22:L29 F22:F29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7206-A47A-45D3-A7AD-40FB5FF694DC}">
  <dimension ref="A7:C31"/>
  <sheetViews>
    <sheetView topLeftCell="A4" workbookViewId="0">
      <selection activeCell="B24" sqref="B24"/>
    </sheetView>
  </sheetViews>
  <sheetFormatPr defaultRowHeight="14.5"/>
  <cols>
    <col min="1" max="1" width="21.1796875" customWidth="1"/>
    <col min="2" max="2" width="158.1796875" customWidth="1"/>
    <col min="3" max="3" width="34.7265625" customWidth="1"/>
  </cols>
  <sheetData>
    <row r="7" spans="1:3">
      <c r="B7" s="78" t="s">
        <v>268</v>
      </c>
    </row>
    <row r="9" spans="1:3">
      <c r="B9" t="s">
        <v>200</v>
      </c>
      <c r="C9" t="s">
        <v>157</v>
      </c>
    </row>
    <row r="10" spans="1:3">
      <c r="B10" t="s">
        <v>202</v>
      </c>
      <c r="C10" t="s">
        <v>269</v>
      </c>
    </row>
    <row r="11" spans="1:3">
      <c r="B11" t="s">
        <v>122</v>
      </c>
    </row>
    <row r="13" spans="1:3">
      <c r="B13" s="78" t="s">
        <v>270</v>
      </c>
    </row>
    <row r="15" spans="1:3">
      <c r="A15" t="s">
        <v>264</v>
      </c>
      <c r="B15" s="17" t="s">
        <v>265</v>
      </c>
      <c r="C15" t="s">
        <v>35</v>
      </c>
    </row>
    <row r="16" spans="1:3">
      <c r="A16" t="s">
        <v>259</v>
      </c>
      <c r="B16" s="87" t="s">
        <v>260</v>
      </c>
      <c r="C16" t="s">
        <v>271</v>
      </c>
    </row>
    <row r="17" spans="1:3">
      <c r="A17" t="s">
        <v>272</v>
      </c>
      <c r="B17" s="19" t="s">
        <v>273</v>
      </c>
      <c r="C17" t="s">
        <v>53</v>
      </c>
    </row>
    <row r="18" spans="1:3">
      <c r="A18" t="s">
        <v>262</v>
      </c>
      <c r="B18" s="28" t="s">
        <v>274</v>
      </c>
    </row>
    <row r="19" spans="1:3">
      <c r="B19" s="88" t="s">
        <v>261</v>
      </c>
    </row>
    <row r="20" spans="1:3">
      <c r="B20" s="88" t="s">
        <v>263</v>
      </c>
    </row>
    <row r="21" spans="1:3">
      <c r="B21" s="88" t="s">
        <v>275</v>
      </c>
    </row>
    <row r="22" spans="1:3" ht="30" customHeight="1">
      <c r="B22" s="215" t="s">
        <v>276</v>
      </c>
    </row>
    <row r="23" spans="1:3" ht="29">
      <c r="B23" s="216" t="s">
        <v>277</v>
      </c>
    </row>
    <row r="24" spans="1:3">
      <c r="B24" s="20" t="s">
        <v>278</v>
      </c>
    </row>
    <row r="27" spans="1:3">
      <c r="B27" s="78" t="s">
        <v>279</v>
      </c>
    </row>
    <row r="29" spans="1:3">
      <c r="B29" t="s">
        <v>162</v>
      </c>
    </row>
    <row r="30" spans="1:3">
      <c r="B30" t="s">
        <v>170</v>
      </c>
    </row>
    <row r="31" spans="1:3">
      <c r="B31" t="s">
        <v>203</v>
      </c>
    </row>
  </sheetData>
  <sheetProtection algorithmName="SHA-512" hashValue="2s2bbVkYlhtf3xSP7EZxhtmAmJ5wKsNzATg26Qx/g58AOTkp6pEVa5kj9hXwGPix0s+pid1DgzRzMpH9dTLxrA==" saltValue="JRa/KT8qVlFCZeYngihK0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95F3-67F6-4666-9C1A-F635C2B4BF19}">
  <dimension ref="A5:AE29"/>
  <sheetViews>
    <sheetView showGridLines="0" zoomScale="90" zoomScaleNormal="90" workbookViewId="0">
      <selection activeCell="G34" sqref="G34"/>
    </sheetView>
  </sheetViews>
  <sheetFormatPr defaultRowHeight="15" customHeight="1"/>
  <cols>
    <col min="1" max="1" width="6.1796875" customWidth="1"/>
    <col min="2" max="2" width="6.26953125" customWidth="1"/>
    <col min="3" max="3" width="28.26953125" customWidth="1"/>
    <col min="4" max="4" width="27.453125" customWidth="1"/>
    <col min="5" max="5" width="22.81640625" customWidth="1"/>
    <col min="6" max="6" width="28.453125" customWidth="1"/>
    <col min="7" max="7" width="22.54296875" customWidth="1"/>
    <col min="8" max="8" width="21.453125" customWidth="1"/>
    <col min="9" max="9" width="17.1796875" customWidth="1"/>
    <col min="10" max="10" width="14.453125" customWidth="1"/>
    <col min="11" max="11" width="16.54296875" customWidth="1"/>
    <col min="12" max="12" width="14.453125" customWidth="1"/>
    <col min="13" max="13" width="0" hidden="1" customWidth="1"/>
    <col min="16" max="18" width="0" hidden="1" customWidth="1"/>
    <col min="19" max="19" width="45.453125" hidden="1" customWidth="1"/>
    <col min="20" max="24" width="0" hidden="1" customWidth="1"/>
  </cols>
  <sheetData>
    <row r="5" spans="1:31" ht="23.25" customHeight="1">
      <c r="A5" s="25"/>
      <c r="B5" s="25"/>
      <c r="C5" s="252" t="s">
        <v>24</v>
      </c>
      <c r="D5" s="15"/>
      <c r="E5" s="13"/>
      <c r="F5" s="13"/>
      <c r="AE5" s="263"/>
    </row>
    <row r="6" spans="1:31" ht="27" customHeight="1">
      <c r="C6" s="3" t="s">
        <v>280</v>
      </c>
      <c r="S6" s="33"/>
    </row>
    <row r="7" spans="1:31" ht="21" customHeight="1">
      <c r="C7" s="346" t="s">
        <v>281</v>
      </c>
      <c r="D7" s="346"/>
      <c r="E7" s="346"/>
      <c r="F7" s="346"/>
      <c r="G7" s="346"/>
      <c r="H7" s="346"/>
      <c r="I7" s="346"/>
      <c r="J7" s="346"/>
      <c r="K7" s="346"/>
      <c r="S7" s="33"/>
    </row>
    <row r="8" spans="1:31" ht="15.75" customHeight="1">
      <c r="C8" s="346"/>
      <c r="D8" s="346"/>
      <c r="E8" s="346"/>
      <c r="F8" s="346"/>
      <c r="G8" s="346"/>
      <c r="H8" s="346"/>
      <c r="I8" s="346"/>
      <c r="J8" s="346"/>
      <c r="K8" s="346"/>
      <c r="S8" s="33"/>
    </row>
    <row r="9" spans="1:31" ht="14.5">
      <c r="C9" s="220"/>
      <c r="D9" s="363"/>
      <c r="S9" s="33"/>
    </row>
    <row r="10" spans="1:31" ht="17">
      <c r="C10" s="101" t="s">
        <v>282</v>
      </c>
      <c r="D10" s="368"/>
      <c r="E10" s="364"/>
      <c r="F10" s="5"/>
      <c r="AC10" s="95"/>
    </row>
    <row r="11" spans="1:31" ht="17">
      <c r="C11" s="101" t="s">
        <v>283</v>
      </c>
      <c r="D11" s="369"/>
      <c r="E11" s="5"/>
      <c r="F11" s="5"/>
      <c r="AC11" s="95"/>
    </row>
    <row r="12" spans="1:31" ht="17">
      <c r="C12" s="101" t="s">
        <v>144</v>
      </c>
      <c r="D12" s="370"/>
      <c r="E12" s="365"/>
      <c r="F12" s="31"/>
      <c r="AC12" s="95"/>
    </row>
    <row r="13" spans="1:31" ht="17">
      <c r="C13" s="101" t="s">
        <v>284</v>
      </c>
      <c r="D13" s="371"/>
      <c r="E13" s="364"/>
      <c r="F13" s="5"/>
      <c r="AC13" s="95"/>
    </row>
    <row r="14" spans="1:31" ht="14.5">
      <c r="C14" s="220"/>
      <c r="S14" s="33"/>
    </row>
    <row r="15" spans="1:31" ht="9" customHeight="1">
      <c r="C15" s="347" t="s">
        <v>285</v>
      </c>
      <c r="D15" s="347"/>
      <c r="E15" s="347"/>
      <c r="F15" s="347"/>
      <c r="S15" s="33"/>
    </row>
    <row r="16" spans="1:31" ht="26.25" customHeight="1">
      <c r="C16" s="347"/>
      <c r="D16" s="347"/>
      <c r="E16" s="347"/>
      <c r="F16" s="347"/>
      <c r="L16" s="44"/>
      <c r="S16" s="34"/>
    </row>
    <row r="17" spans="3:11" ht="14.5"/>
    <row r="18" spans="3:11" ht="25" customHeight="1">
      <c r="C18" s="10" t="s">
        <v>286</v>
      </c>
    </row>
    <row r="19" spans="3:11" ht="15" customHeight="1">
      <c r="C19" s="367"/>
      <c r="D19" s="367"/>
      <c r="E19" s="367"/>
      <c r="F19" s="367"/>
      <c r="G19" s="367"/>
      <c r="H19" s="367"/>
      <c r="I19" s="367"/>
      <c r="J19" s="367"/>
      <c r="K19" s="367"/>
    </row>
    <row r="20" spans="3:11" ht="14.5">
      <c r="E20" s="366"/>
    </row>
    <row r="21" spans="3:11" ht="30.65" customHeight="1">
      <c r="C21" s="4" t="s">
        <v>287</v>
      </c>
    </row>
    <row r="22" spans="3:11" ht="15" customHeight="1">
      <c r="C22" s="367"/>
      <c r="D22" s="367"/>
      <c r="E22" s="367"/>
      <c r="F22" s="367"/>
      <c r="G22" s="367"/>
      <c r="H22" s="367"/>
      <c r="I22" s="367"/>
      <c r="J22" s="367"/>
      <c r="K22" s="367"/>
    </row>
    <row r="23" spans="3:11" ht="14.5"/>
    <row r="24" spans="3:11" ht="30" customHeight="1">
      <c r="C24" s="11" t="s">
        <v>288</v>
      </c>
    </row>
    <row r="25" spans="3:11" ht="15" customHeight="1">
      <c r="C25" s="367"/>
      <c r="D25" s="367"/>
      <c r="E25" s="367"/>
      <c r="F25" s="367"/>
      <c r="G25" s="367"/>
      <c r="H25" s="367"/>
      <c r="I25" s="367"/>
      <c r="J25" s="367"/>
      <c r="K25" s="367"/>
    </row>
    <row r="26" spans="3:11" ht="14.5">
      <c r="C26" s="366"/>
      <c r="D26" s="366"/>
      <c r="E26" s="366"/>
    </row>
    <row r="27" spans="3:11" ht="28.5" customHeight="1">
      <c r="C27" s="11" t="s">
        <v>289</v>
      </c>
    </row>
    <row r="28" spans="3:11" ht="15" customHeight="1">
      <c r="C28" s="367"/>
      <c r="D28" s="367"/>
      <c r="E28" s="367"/>
      <c r="F28" s="367"/>
      <c r="G28" s="367"/>
      <c r="H28" s="367"/>
      <c r="I28" s="367"/>
      <c r="J28" s="367"/>
      <c r="K28" s="367"/>
    </row>
    <row r="29" spans="3:11" ht="15" customHeight="1">
      <c r="C29" s="366"/>
      <c r="D29" s="366"/>
      <c r="E29" s="366"/>
    </row>
  </sheetData>
  <sheetProtection algorithmName="SHA-512" hashValue="hFqOzbIejaka15EhgxNufrC6rgShq17R5BuYYFyga1Vey8Ky1LDc9MjgqoZgbLdKcEU+0DVgQ/Qq/7i82vZkYg==" saltValue="9Jf2sP/53zCNcmxpYmHCag==" spinCount="100000" sheet="1" objects="1" scenarios="1"/>
  <mergeCells count="6">
    <mergeCell ref="C7:K8"/>
    <mergeCell ref="C15:F16"/>
    <mergeCell ref="C19:K19"/>
    <mergeCell ref="C22:K22"/>
    <mergeCell ref="C25:K25"/>
    <mergeCell ref="C28:K28"/>
  </mergeCells>
  <conditionalFormatting sqref="C19">
    <cfRule type="containsBlanks" dxfId="33" priority="8">
      <formula>LEN(TRIM(C19))=0</formula>
    </cfRule>
    <cfRule type="colorScale" priority="9">
      <colorScale>
        <cfvo type="min"/>
        <cfvo type="max"/>
        <color rgb="FFFF7128"/>
        <color rgb="FFFFEF9C"/>
      </colorScale>
    </cfRule>
  </conditionalFormatting>
  <conditionalFormatting sqref="C22">
    <cfRule type="containsBlanks" dxfId="32" priority="6">
      <formula>LEN(TRIM(C22))=0</formula>
    </cfRule>
    <cfRule type="colorScale" priority="7">
      <colorScale>
        <cfvo type="min"/>
        <cfvo type="max"/>
        <color rgb="FFFF7128"/>
        <color rgb="FFFFEF9C"/>
      </colorScale>
    </cfRule>
  </conditionalFormatting>
  <conditionalFormatting sqref="C25">
    <cfRule type="containsBlanks" dxfId="31" priority="4">
      <formula>LEN(TRIM(C25))=0</formula>
    </cfRule>
    <cfRule type="colorScale" priority="5">
      <colorScale>
        <cfvo type="min"/>
        <cfvo type="max"/>
        <color rgb="FFFF7128"/>
        <color rgb="FFFFEF9C"/>
      </colorScale>
    </cfRule>
  </conditionalFormatting>
  <conditionalFormatting sqref="C28">
    <cfRule type="containsBlanks" dxfId="30" priority="2">
      <formula>LEN(TRIM(C28))=0</formula>
    </cfRule>
    <cfRule type="colorScale" priority="3">
      <colorScale>
        <cfvo type="min"/>
        <cfvo type="max"/>
        <color rgb="FFFF7128"/>
        <color rgb="FFFFEF9C"/>
      </colorScale>
    </cfRule>
  </conditionalFormatting>
  <conditionalFormatting sqref="D10:D13">
    <cfRule type="containsBlanks" dxfId="29" priority="1">
      <formula>LEN(TRIM(D10))=0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AA21E-9643-4FA0-891C-F67DE0F84B32}">
  <dimension ref="A5:AE29"/>
  <sheetViews>
    <sheetView showGridLines="0" zoomScale="90" zoomScaleNormal="90" workbookViewId="0">
      <selection activeCell="H34" sqref="H34"/>
    </sheetView>
  </sheetViews>
  <sheetFormatPr defaultRowHeight="15" customHeight="1"/>
  <cols>
    <col min="1" max="1" width="6.1796875" customWidth="1"/>
    <col min="2" max="2" width="6.26953125" customWidth="1"/>
    <col min="3" max="3" width="28.26953125" customWidth="1"/>
    <col min="4" max="4" width="27.453125" customWidth="1"/>
    <col min="5" max="5" width="22.81640625" customWidth="1"/>
    <col min="6" max="6" width="28.453125" customWidth="1"/>
    <col min="7" max="7" width="22.54296875" customWidth="1"/>
    <col min="8" max="8" width="21.453125" customWidth="1"/>
    <col min="9" max="9" width="17.1796875" customWidth="1"/>
    <col min="10" max="10" width="14.453125" customWidth="1"/>
    <col min="11" max="11" width="16.54296875" customWidth="1"/>
    <col min="12" max="12" width="14.453125" customWidth="1"/>
    <col min="13" max="13" width="0" hidden="1" customWidth="1"/>
    <col min="16" max="18" width="0" hidden="1" customWidth="1"/>
    <col min="19" max="19" width="45.453125" hidden="1" customWidth="1"/>
    <col min="20" max="24" width="0" hidden="1" customWidth="1"/>
  </cols>
  <sheetData>
    <row r="5" spans="1:31" ht="23.25" customHeight="1">
      <c r="A5" s="25"/>
      <c r="B5" s="25"/>
      <c r="C5" s="252" t="s">
        <v>24</v>
      </c>
      <c r="D5" s="15"/>
      <c r="E5" s="13"/>
      <c r="F5" s="13"/>
      <c r="AE5" s="263"/>
    </row>
    <row r="6" spans="1:31" ht="27" customHeight="1">
      <c r="C6" s="3" t="s">
        <v>280</v>
      </c>
      <c r="S6" s="33"/>
    </row>
    <row r="7" spans="1:31" ht="21" customHeight="1">
      <c r="C7" s="346" t="s">
        <v>281</v>
      </c>
      <c r="D7" s="346"/>
      <c r="E7" s="346"/>
      <c r="F7" s="346"/>
      <c r="G7" s="346"/>
      <c r="H7" s="346"/>
      <c r="I7" s="346"/>
      <c r="J7" s="346"/>
      <c r="K7" s="346"/>
      <c r="S7" s="33"/>
    </row>
    <row r="8" spans="1:31" ht="15.75" customHeight="1">
      <c r="C8" s="346"/>
      <c r="D8" s="346"/>
      <c r="E8" s="346"/>
      <c r="F8" s="346"/>
      <c r="G8" s="346"/>
      <c r="H8" s="346"/>
      <c r="I8" s="346"/>
      <c r="J8" s="346"/>
      <c r="K8" s="346"/>
      <c r="S8" s="33"/>
    </row>
    <row r="9" spans="1:31" ht="14.5">
      <c r="C9" s="220"/>
      <c r="D9" s="363"/>
      <c r="S9" s="33"/>
    </row>
    <row r="10" spans="1:31" ht="17">
      <c r="C10" s="101" t="s">
        <v>282</v>
      </c>
      <c r="D10" s="368"/>
      <c r="E10" s="364"/>
      <c r="F10" s="5"/>
      <c r="AC10" s="95"/>
    </row>
    <row r="11" spans="1:31" ht="17">
      <c r="C11" s="101" t="s">
        <v>283</v>
      </c>
      <c r="D11" s="369"/>
      <c r="E11" s="5"/>
      <c r="F11" s="5"/>
      <c r="AC11" s="95"/>
    </row>
    <row r="12" spans="1:31" ht="17">
      <c r="C12" s="101" t="s">
        <v>144</v>
      </c>
      <c r="D12" s="370"/>
      <c r="E12" s="365"/>
      <c r="F12" s="31"/>
      <c r="AC12" s="95"/>
    </row>
    <row r="13" spans="1:31" ht="17">
      <c r="C13" s="101" t="s">
        <v>284</v>
      </c>
      <c r="D13" s="371"/>
      <c r="E13" s="364"/>
      <c r="F13" s="5"/>
      <c r="AC13" s="95"/>
    </row>
    <row r="14" spans="1:31" ht="14.5">
      <c r="C14" s="220"/>
      <c r="S14" s="33"/>
    </row>
    <row r="15" spans="1:31" ht="9" customHeight="1">
      <c r="C15" s="347" t="s">
        <v>285</v>
      </c>
      <c r="D15" s="347"/>
      <c r="E15" s="347"/>
      <c r="F15" s="347"/>
      <c r="S15" s="33"/>
    </row>
    <row r="16" spans="1:31" ht="26.25" customHeight="1">
      <c r="C16" s="347"/>
      <c r="D16" s="347"/>
      <c r="E16" s="347"/>
      <c r="F16" s="347"/>
      <c r="L16" s="44"/>
      <c r="S16" s="34"/>
    </row>
    <row r="17" spans="3:11" ht="14.5"/>
    <row r="18" spans="3:11" ht="25" customHeight="1">
      <c r="C18" s="10" t="s">
        <v>286</v>
      </c>
    </row>
    <row r="19" spans="3:11" ht="15" customHeight="1">
      <c r="C19" s="367"/>
      <c r="D19" s="367"/>
      <c r="E19" s="367"/>
      <c r="F19" s="367"/>
      <c r="G19" s="367"/>
      <c r="H19" s="367"/>
      <c r="I19" s="367"/>
      <c r="J19" s="367"/>
      <c r="K19" s="367"/>
    </row>
    <row r="20" spans="3:11" ht="14.5">
      <c r="E20" s="366"/>
    </row>
    <row r="21" spans="3:11" ht="30.65" customHeight="1">
      <c r="C21" s="4" t="s">
        <v>287</v>
      </c>
    </row>
    <row r="22" spans="3:11" ht="15" customHeight="1">
      <c r="C22" s="367"/>
      <c r="D22" s="367"/>
      <c r="E22" s="367"/>
      <c r="F22" s="367"/>
      <c r="G22" s="367"/>
      <c r="H22" s="367"/>
      <c r="I22" s="367"/>
      <c r="J22" s="367"/>
      <c r="K22" s="367"/>
    </row>
    <row r="23" spans="3:11" ht="14.5"/>
    <row r="24" spans="3:11" ht="30" customHeight="1">
      <c r="C24" s="11" t="s">
        <v>288</v>
      </c>
    </row>
    <row r="25" spans="3:11" ht="15" customHeight="1">
      <c r="C25" s="367"/>
      <c r="D25" s="367"/>
      <c r="E25" s="367"/>
      <c r="F25" s="367"/>
      <c r="G25" s="367"/>
      <c r="H25" s="367"/>
      <c r="I25" s="367"/>
      <c r="J25" s="367"/>
      <c r="K25" s="367"/>
    </row>
    <row r="26" spans="3:11" ht="14.5">
      <c r="C26" s="366"/>
      <c r="D26" s="366"/>
      <c r="E26" s="366"/>
    </row>
    <row r="27" spans="3:11" ht="28.5" customHeight="1">
      <c r="C27" s="11" t="s">
        <v>289</v>
      </c>
    </row>
    <row r="28" spans="3:11" ht="15" customHeight="1">
      <c r="C28" s="367"/>
      <c r="D28" s="367"/>
      <c r="E28" s="367"/>
      <c r="F28" s="367"/>
      <c r="G28" s="367"/>
      <c r="H28" s="367"/>
      <c r="I28" s="367"/>
      <c r="J28" s="367"/>
      <c r="K28" s="367"/>
    </row>
    <row r="29" spans="3:11" ht="15" customHeight="1">
      <c r="C29" s="366"/>
      <c r="D29" s="366"/>
      <c r="E29" s="366"/>
    </row>
  </sheetData>
  <sheetProtection algorithmName="SHA-512" hashValue="hFqOzbIejaka15EhgxNufrC6rgShq17R5BuYYFyga1Vey8Ky1LDc9MjgqoZgbLdKcEU+0DVgQ/Qq/7i82vZkYg==" saltValue="9Jf2sP/53zCNcmxpYmHCag==" spinCount="100000" sheet="1" objects="1" scenarios="1"/>
  <mergeCells count="6">
    <mergeCell ref="C25:K25"/>
    <mergeCell ref="C28:K28"/>
    <mergeCell ref="C7:K8"/>
    <mergeCell ref="C15:F16"/>
    <mergeCell ref="C19:K19"/>
    <mergeCell ref="C22:K22"/>
  </mergeCells>
  <conditionalFormatting sqref="C19">
    <cfRule type="containsBlanks" dxfId="28" priority="9">
      <formula>LEN(TRIM(C19))=0</formula>
    </cfRule>
    <cfRule type="colorScale" priority="10">
      <colorScale>
        <cfvo type="min"/>
        <cfvo type="max"/>
        <color rgb="FFFF7128"/>
        <color rgb="FFFFEF9C"/>
      </colorScale>
    </cfRule>
  </conditionalFormatting>
  <conditionalFormatting sqref="C22">
    <cfRule type="containsBlanks" dxfId="27" priority="7">
      <formula>LEN(TRIM(C22))=0</formula>
    </cfRule>
    <cfRule type="colorScale" priority="8">
      <colorScale>
        <cfvo type="min"/>
        <cfvo type="max"/>
        <color rgb="FFFF7128"/>
        <color rgb="FFFFEF9C"/>
      </colorScale>
    </cfRule>
  </conditionalFormatting>
  <conditionalFormatting sqref="C25">
    <cfRule type="containsBlanks" dxfId="26" priority="5">
      <formula>LEN(TRIM(C25))=0</formula>
    </cfRule>
    <cfRule type="colorScale" priority="6">
      <colorScale>
        <cfvo type="min"/>
        <cfvo type="max"/>
        <color rgb="FFFF7128"/>
        <color rgb="FFFFEF9C"/>
      </colorScale>
    </cfRule>
  </conditionalFormatting>
  <conditionalFormatting sqref="C28">
    <cfRule type="containsBlanks" dxfId="25" priority="3">
      <formula>LEN(TRIM(C28))=0</formula>
    </cfRule>
    <cfRule type="colorScale" priority="4">
      <colorScale>
        <cfvo type="min"/>
        <cfvo type="max"/>
        <color rgb="FFFF7128"/>
        <color rgb="FFFFEF9C"/>
      </colorScale>
    </cfRule>
  </conditionalFormatting>
  <conditionalFormatting sqref="D10:D13">
    <cfRule type="containsBlanks" dxfId="24" priority="1">
      <formula>LEN(TRIM(D10))=0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2DA5-6169-4C1E-89B3-D45D747BF0C2}">
  <dimension ref="A5:AE29"/>
  <sheetViews>
    <sheetView showGridLines="0" zoomScale="90" zoomScaleNormal="90" workbookViewId="0">
      <selection activeCell="D6" sqref="D6"/>
    </sheetView>
  </sheetViews>
  <sheetFormatPr defaultRowHeight="15" customHeight="1"/>
  <cols>
    <col min="1" max="1" width="6.1796875" customWidth="1"/>
    <col min="2" max="2" width="6.26953125" customWidth="1"/>
    <col min="3" max="3" width="28.26953125" customWidth="1"/>
    <col min="4" max="4" width="27.453125" customWidth="1"/>
    <col min="5" max="5" width="22.81640625" customWidth="1"/>
    <col min="6" max="6" width="28.453125" customWidth="1"/>
    <col min="7" max="7" width="22.54296875" customWidth="1"/>
    <col min="8" max="8" width="21.453125" customWidth="1"/>
    <col min="9" max="9" width="17.1796875" customWidth="1"/>
    <col min="10" max="10" width="14.453125" customWidth="1"/>
    <col min="11" max="11" width="16.54296875" customWidth="1"/>
    <col min="12" max="12" width="14.453125" customWidth="1"/>
    <col min="13" max="13" width="0" hidden="1" customWidth="1"/>
    <col min="16" max="18" width="0" hidden="1" customWidth="1"/>
    <col min="19" max="19" width="45.453125" hidden="1" customWidth="1"/>
    <col min="20" max="24" width="0" hidden="1" customWidth="1"/>
  </cols>
  <sheetData>
    <row r="5" spans="1:31" ht="23.25" customHeight="1">
      <c r="A5" s="25"/>
      <c r="B5" s="25"/>
      <c r="C5" s="252" t="s">
        <v>24</v>
      </c>
      <c r="D5" s="15"/>
      <c r="E5" s="13"/>
      <c r="F5" s="13"/>
      <c r="AE5" s="263"/>
    </row>
    <row r="6" spans="1:31" ht="27" customHeight="1">
      <c r="C6" s="3" t="s">
        <v>280</v>
      </c>
      <c r="S6" s="33"/>
    </row>
    <row r="7" spans="1:31" ht="21" customHeight="1">
      <c r="C7" s="346" t="s">
        <v>281</v>
      </c>
      <c r="D7" s="346"/>
      <c r="E7" s="346"/>
      <c r="F7" s="346"/>
      <c r="G7" s="346"/>
      <c r="H7" s="346"/>
      <c r="I7" s="346"/>
      <c r="J7" s="346"/>
      <c r="K7" s="346"/>
      <c r="S7" s="33"/>
    </row>
    <row r="8" spans="1:31" ht="15.75" customHeight="1">
      <c r="C8" s="346"/>
      <c r="D8" s="346"/>
      <c r="E8" s="346"/>
      <c r="F8" s="346"/>
      <c r="G8" s="346"/>
      <c r="H8" s="346"/>
      <c r="I8" s="346"/>
      <c r="J8" s="346"/>
      <c r="K8" s="346"/>
      <c r="S8" s="33"/>
    </row>
    <row r="9" spans="1:31" ht="14.5">
      <c r="C9" s="220"/>
      <c r="D9" s="363"/>
      <c r="S9" s="33"/>
    </row>
    <row r="10" spans="1:31" ht="17">
      <c r="C10" s="101" t="s">
        <v>282</v>
      </c>
      <c r="D10" s="368"/>
      <c r="E10" s="364"/>
      <c r="F10" s="5"/>
      <c r="AC10" s="95"/>
    </row>
    <row r="11" spans="1:31" ht="17">
      <c r="C11" s="101" t="s">
        <v>283</v>
      </c>
      <c r="D11" s="369"/>
      <c r="E11" s="5"/>
      <c r="F11" s="5"/>
      <c r="AC11" s="95"/>
    </row>
    <row r="12" spans="1:31" ht="17">
      <c r="C12" s="101" t="s">
        <v>144</v>
      </c>
      <c r="D12" s="370"/>
      <c r="E12" s="365"/>
      <c r="F12" s="31"/>
      <c r="AC12" s="95"/>
    </row>
    <row r="13" spans="1:31" ht="17">
      <c r="C13" s="101" t="s">
        <v>284</v>
      </c>
      <c r="D13" s="371"/>
      <c r="E13" s="364"/>
      <c r="F13" s="5"/>
      <c r="AC13" s="95"/>
    </row>
    <row r="14" spans="1:31" ht="14.5">
      <c r="C14" s="220"/>
      <c r="S14" s="33"/>
    </row>
    <row r="15" spans="1:31" ht="9" customHeight="1">
      <c r="C15" s="347" t="s">
        <v>285</v>
      </c>
      <c r="D15" s="347"/>
      <c r="E15" s="347"/>
      <c r="F15" s="347"/>
      <c r="S15" s="33"/>
    </row>
    <row r="16" spans="1:31" ht="26.25" customHeight="1">
      <c r="C16" s="347"/>
      <c r="D16" s="347"/>
      <c r="E16" s="347"/>
      <c r="F16" s="347"/>
      <c r="L16" s="44"/>
      <c r="S16" s="34"/>
    </row>
    <row r="17" spans="3:11" ht="14.5"/>
    <row r="18" spans="3:11" ht="25" customHeight="1">
      <c r="C18" s="10" t="s">
        <v>286</v>
      </c>
    </row>
    <row r="19" spans="3:11" ht="15" customHeight="1">
      <c r="C19" s="367"/>
      <c r="D19" s="367"/>
      <c r="E19" s="367"/>
      <c r="F19" s="367"/>
      <c r="G19" s="367"/>
      <c r="H19" s="367"/>
      <c r="I19" s="367"/>
      <c r="J19" s="367"/>
      <c r="K19" s="367"/>
    </row>
    <row r="20" spans="3:11" ht="14.5">
      <c r="E20" s="366"/>
    </row>
    <row r="21" spans="3:11" ht="30.65" customHeight="1">
      <c r="C21" s="4" t="s">
        <v>287</v>
      </c>
    </row>
    <row r="22" spans="3:11" ht="15" customHeight="1">
      <c r="C22" s="367"/>
      <c r="D22" s="367"/>
      <c r="E22" s="367"/>
      <c r="F22" s="367"/>
      <c r="G22" s="367"/>
      <c r="H22" s="367"/>
      <c r="I22" s="367"/>
      <c r="J22" s="367"/>
      <c r="K22" s="367"/>
    </row>
    <row r="23" spans="3:11" ht="14.5"/>
    <row r="24" spans="3:11" ht="30" customHeight="1">
      <c r="C24" s="11" t="s">
        <v>288</v>
      </c>
    </row>
    <row r="25" spans="3:11" ht="15" customHeight="1">
      <c r="C25" s="367"/>
      <c r="D25" s="367"/>
      <c r="E25" s="367"/>
      <c r="F25" s="367"/>
      <c r="G25" s="367"/>
      <c r="H25" s="367"/>
      <c r="I25" s="367"/>
      <c r="J25" s="367"/>
      <c r="K25" s="367"/>
    </row>
    <row r="26" spans="3:11" ht="14.5">
      <c r="C26" s="366"/>
      <c r="D26" s="366"/>
      <c r="E26" s="366"/>
    </row>
    <row r="27" spans="3:11" ht="28.5" customHeight="1">
      <c r="C27" s="11" t="s">
        <v>289</v>
      </c>
    </row>
    <row r="28" spans="3:11" ht="15" customHeight="1">
      <c r="C28" s="367"/>
      <c r="D28" s="367"/>
      <c r="E28" s="367"/>
      <c r="F28" s="367"/>
      <c r="G28" s="367"/>
      <c r="H28" s="367"/>
      <c r="I28" s="367"/>
      <c r="J28" s="367"/>
      <c r="K28" s="367"/>
    </row>
    <row r="29" spans="3:11" ht="15" customHeight="1">
      <c r="C29" s="366"/>
      <c r="D29" s="366"/>
      <c r="E29" s="366"/>
    </row>
  </sheetData>
  <sheetProtection algorithmName="SHA-512" hashValue="hFqOzbIejaka15EhgxNufrC6rgShq17R5BuYYFyga1Vey8Ky1LDc9MjgqoZgbLdKcEU+0DVgQ/Qq/7i82vZkYg==" saltValue="9Jf2sP/53zCNcmxpYmHCag==" spinCount="100000" sheet="1" objects="1" scenarios="1"/>
  <mergeCells count="6">
    <mergeCell ref="C7:K8"/>
    <mergeCell ref="C15:F16"/>
    <mergeCell ref="C19:K19"/>
    <mergeCell ref="C22:K22"/>
    <mergeCell ref="C25:K25"/>
    <mergeCell ref="C28:K28"/>
  </mergeCells>
  <conditionalFormatting sqref="C19">
    <cfRule type="containsBlanks" dxfId="23" priority="8">
      <formula>LEN(TRIM(C19))=0</formula>
    </cfRule>
    <cfRule type="colorScale" priority="9">
      <colorScale>
        <cfvo type="min"/>
        <cfvo type="max"/>
        <color rgb="FFFF7128"/>
        <color rgb="FFFFEF9C"/>
      </colorScale>
    </cfRule>
  </conditionalFormatting>
  <conditionalFormatting sqref="C22">
    <cfRule type="containsBlanks" dxfId="22" priority="6">
      <formula>LEN(TRIM(C22))=0</formula>
    </cfRule>
    <cfRule type="colorScale" priority="7">
      <colorScale>
        <cfvo type="min"/>
        <cfvo type="max"/>
        <color rgb="FFFF7128"/>
        <color rgb="FFFFEF9C"/>
      </colorScale>
    </cfRule>
  </conditionalFormatting>
  <conditionalFormatting sqref="C25">
    <cfRule type="containsBlanks" dxfId="21" priority="4">
      <formula>LEN(TRIM(C25))=0</formula>
    </cfRule>
    <cfRule type="colorScale" priority="5">
      <colorScale>
        <cfvo type="min"/>
        <cfvo type="max"/>
        <color rgb="FFFF7128"/>
        <color rgb="FFFFEF9C"/>
      </colorScale>
    </cfRule>
  </conditionalFormatting>
  <conditionalFormatting sqref="C28">
    <cfRule type="containsBlanks" dxfId="20" priority="2">
      <formula>LEN(TRIM(C28))=0</formula>
    </cfRule>
    <cfRule type="colorScale" priority="3">
      <colorScale>
        <cfvo type="min"/>
        <cfvo type="max"/>
        <color rgb="FFFF7128"/>
        <color rgb="FFFFEF9C"/>
      </colorScale>
    </cfRule>
  </conditionalFormatting>
  <conditionalFormatting sqref="D10:D13">
    <cfRule type="containsBlanks" dxfId="19" priority="1">
      <formula>LEN(TRIM(D10))=0</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68ADEB29B61241B2AA8EDC6E1340E0" ma:contentTypeVersion="20" ma:contentTypeDescription="Create a new document." ma:contentTypeScope="" ma:versionID="55d26c8a5f77332282ebe07305a20a83">
  <xsd:schema xmlns:xsd="http://www.w3.org/2001/XMLSchema" xmlns:xs="http://www.w3.org/2001/XMLSchema" xmlns:p="http://schemas.microsoft.com/office/2006/metadata/properties" xmlns:ns2="91bfcb28-517f-4dd4-8701-04aea4e1d6d2" xmlns:ns3="bf5b0e47-c7eb-4ab1-809e-1ffe821ce70e" targetNamespace="http://schemas.microsoft.com/office/2006/metadata/properties" ma:root="true" ma:fieldsID="5fced73b4f41c8eda489118800d8b297" ns2:_="" ns3:_="">
    <xsd:import namespace="91bfcb28-517f-4dd4-8701-04aea4e1d6d2"/>
    <xsd:import namespace="bf5b0e47-c7eb-4ab1-809e-1ffe821ce7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fcb28-517f-4dd4-8701-04aea4e1d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b0e47-c7eb-4ab1-809e-1ffe821ce70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67f7466-2be1-4f6e-8204-c52a9242baf6}" ma:internalName="TaxCatchAll" ma:showField="CatchAllData" ma:web="bf5b0e47-c7eb-4ab1-809e-1ffe821c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bfcb28-517f-4dd4-8701-04aea4e1d6d2">
      <Terms xmlns="http://schemas.microsoft.com/office/infopath/2007/PartnerControls"/>
    </lcf76f155ced4ddcb4097134ff3c332f>
    <TaxCatchAll xmlns="bf5b0e47-c7eb-4ab1-809e-1ffe821ce70e" xsi:nil="true"/>
  </documentManagement>
</p:properties>
</file>

<file path=customXml/itemProps1.xml><?xml version="1.0" encoding="utf-8"?>
<ds:datastoreItem xmlns:ds="http://schemas.openxmlformats.org/officeDocument/2006/customXml" ds:itemID="{4292C4D6-48D9-4ED9-9CF4-4D229525A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bfcb28-517f-4dd4-8701-04aea4e1d6d2"/>
    <ds:schemaRef ds:uri="bf5b0e47-c7eb-4ab1-809e-1ffe821ce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582E56-4122-45F6-A6CA-AA929B3BEB5B}">
  <ds:schemaRefs>
    <ds:schemaRef ds:uri="http://schemas.microsoft.com/sharepoint/v3/contenttype/forms"/>
  </ds:schemaRefs>
</ds:datastoreItem>
</file>

<file path=customXml/itemProps3.xml><?xml version="1.0" encoding="utf-8"?>
<ds:datastoreItem xmlns:ds="http://schemas.openxmlformats.org/officeDocument/2006/customXml" ds:itemID="{7A7540A4-7F89-4FD3-8D98-F4772B260465}">
  <ds:schemaRefs>
    <ds:schemaRef ds:uri="http://schemas.openxmlformats.org/package/2006/metadata/core-properties"/>
    <ds:schemaRef ds:uri="91bfcb28-517f-4dd4-8701-04aea4e1d6d2"/>
    <ds:schemaRef ds:uri="http://purl.org/dc/dcmitype/"/>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bf5b0e47-c7eb-4ab1-809e-1ffe821ce70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 ZOT Standard Introduction</vt:lpstr>
      <vt:lpstr>II. Program Requirements</vt:lpstr>
      <vt:lpstr>III. Cover Sheet</vt:lpstr>
      <vt:lpstr>IV. ZOT Plan</vt:lpstr>
      <vt:lpstr>DATA</vt:lpstr>
      <vt:lpstr>V.  Progress Report - Yr 1 </vt:lpstr>
      <vt:lpstr>V.  Progress Report - Yr 2</vt:lpstr>
      <vt:lpstr>V.  Progress Report - Yr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O'Neill, Shelby</cp:lastModifiedBy>
  <cp:revision/>
  <dcterms:created xsi:type="dcterms:W3CDTF">2024-12-19T17:22:17Z</dcterms:created>
  <dcterms:modified xsi:type="dcterms:W3CDTF">2025-04-17T21:07:13Z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0x010100CB68ADEB29B61241B2AA8EDC6E1340E0</vt:lpwstr>
  </property>
  <property fmtid="{D5CDD505-2E9C-101B-9397-08002B2CF9AE}" pid="3" name="MediaServiceImageTags">
    <vt:lpwstr/>
  </property>
</Properties>
</file>